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5940" windowHeight="2940" firstSheet="10" activeTab="13"/>
  </bookViews>
  <sheets>
    <sheet name="部门收支总表" sheetId="1" r:id="rId1"/>
    <sheet name="部门收入总表" sheetId="2" r:id="rId2"/>
    <sheet name="部门支出总表" sheetId="3" r:id="rId3"/>
    <sheet name="部门基本支出表" sheetId="4" r:id="rId4"/>
    <sheet name="财政拨款收支总表" sheetId="5" r:id="rId5"/>
    <sheet name="一般公共预算支出表" sheetId="6" r:id="rId6"/>
    <sheet name="一般公共预算基本支出表" sheetId="7" r:id="rId7"/>
    <sheet name="三公两费经费统计" sheetId="8" r:id="rId8"/>
    <sheet name="政府性基金预算支出表" sheetId="9" r:id="rId9"/>
    <sheet name="一般公共预算支出表（经济分类）" sheetId="10" r:id="rId10"/>
    <sheet name="部门预算支出经济分类预算表" sheetId="11" r:id="rId11"/>
    <sheet name="政府预算支出经济分类预算表" sheetId="12" r:id="rId12"/>
    <sheet name="政府采购预算表" sheetId="13" r:id="rId13"/>
    <sheet name="政府购买服务预算表" sheetId="14" r:id="rId14"/>
  </sheets>
  <definedNames>
    <definedName name="_xlnm.Print_Area" localSheetId="3">#N/A</definedName>
    <definedName name="_xlnm.Print_Area" localSheetId="1">#N/A</definedName>
    <definedName name="_xlnm.Print_Area" localSheetId="0">#N/A</definedName>
    <definedName name="_xlnm.Print_Area" localSheetId="10">#N/A</definedName>
    <definedName name="_xlnm.Print_Area" localSheetId="2">#N/A</definedName>
    <definedName name="_xlnm.Print_Area" localSheetId="4">#N/A</definedName>
    <definedName name="_xlnm.Print_Area" localSheetId="7">#N/A</definedName>
    <definedName name="_xlnm.Print_Area" localSheetId="6">#N/A</definedName>
    <definedName name="_xlnm.Print_Area" localSheetId="5">#N/A</definedName>
    <definedName name="_xlnm.Print_Area" localSheetId="9">#N/A</definedName>
    <definedName name="_xlnm.Print_Area" localSheetId="12">#N/A</definedName>
    <definedName name="_xlnm.Print_Area" localSheetId="13">#N/A</definedName>
    <definedName name="_xlnm.Print_Area" localSheetId="8">#N/A</definedName>
    <definedName name="_xlnm.Print_Area" localSheetId="11">#N/A</definedName>
    <definedName name="_xlnm.Print_Titles" localSheetId="3">#N/A</definedName>
    <definedName name="_xlnm.Print_Titles" localSheetId="1">#N/A</definedName>
    <definedName name="_xlnm.Print_Titles" localSheetId="0">#N/A</definedName>
    <definedName name="_xlnm.Print_Titles" localSheetId="10">#N/A</definedName>
    <definedName name="_xlnm.Print_Titles" localSheetId="2">#N/A</definedName>
    <definedName name="_xlnm.Print_Titles" localSheetId="4">#N/A</definedName>
    <definedName name="_xlnm.Print_Titles" localSheetId="7">#N/A</definedName>
    <definedName name="_xlnm.Print_Titles" localSheetId="6">#N/A</definedName>
    <definedName name="_xlnm.Print_Titles" localSheetId="5">#N/A</definedName>
    <definedName name="_xlnm.Print_Titles" localSheetId="9">#N/A</definedName>
    <definedName name="_xlnm.Print_Titles" localSheetId="12">#N/A</definedName>
    <definedName name="_xlnm.Print_Titles" localSheetId="13">#N/A</definedName>
    <definedName name="_xlnm.Print_Titles" localSheetId="8">#N/A</definedName>
    <definedName name="_xlnm.Print_Titles" localSheetId="11">#N/A</definedName>
  </definedNames>
  <calcPr calcId="125725"/>
</workbook>
</file>

<file path=xl/calcChain.xml><?xml version="1.0" encoding="utf-8"?>
<calcChain xmlns="http://schemas.openxmlformats.org/spreadsheetml/2006/main">
  <c r="F7" i="2"/>
  <c r="G7" s="1"/>
  <c r="H7" s="1"/>
  <c r="I7" s="1"/>
  <c r="J7" s="1"/>
  <c r="K7" s="1"/>
  <c r="L7" s="1"/>
  <c r="M7" s="1"/>
  <c r="N7" s="1"/>
  <c r="O7" s="1"/>
  <c r="P7" s="1"/>
  <c r="Q7" s="1"/>
  <c r="R7" s="1"/>
  <c r="S7" s="1"/>
  <c r="T7" s="1"/>
  <c r="U7" s="1"/>
  <c r="V7" s="1"/>
  <c r="W7" s="1"/>
  <c r="X7" s="1"/>
  <c r="Y7" s="1"/>
  <c r="Z7" s="1"/>
  <c r="B35" i="1"/>
  <c r="D35"/>
  <c r="D45" s="1"/>
  <c r="F35"/>
  <c r="F45" s="1"/>
  <c r="B45"/>
  <c r="E6" i="11"/>
  <c r="F6" s="1"/>
  <c r="G6" s="1"/>
  <c r="H6" s="1"/>
  <c r="I6" s="1"/>
  <c r="F6" i="3"/>
  <c r="G6" s="1"/>
  <c r="H6" s="1"/>
  <c r="I6" s="1"/>
  <c r="J6" s="1"/>
  <c r="K6" s="1"/>
  <c r="L6" s="1"/>
  <c r="M6" s="1"/>
  <c r="N6" s="1"/>
  <c r="O6" s="1"/>
  <c r="P6" s="1"/>
  <c r="Q6" s="1"/>
  <c r="R6" s="1"/>
  <c r="S6" s="1"/>
  <c r="T6" s="1"/>
  <c r="U6" s="1"/>
  <c r="V6" s="1"/>
  <c r="W6" s="1"/>
  <c r="B37" i="5"/>
  <c r="B49" s="1"/>
  <c r="D37"/>
  <c r="D49" s="1"/>
  <c r="K7" i="13"/>
  <c r="L7"/>
  <c r="M7" s="1"/>
  <c r="N7" s="1"/>
  <c r="O7" s="1"/>
  <c r="P7" s="1"/>
  <c r="Q7" s="1"/>
  <c r="R7" s="1"/>
  <c r="J7" i="14"/>
  <c r="K7"/>
  <c r="L7" s="1"/>
  <c r="M7" s="1"/>
  <c r="N7" s="1"/>
  <c r="O7" s="1"/>
  <c r="P7" s="1"/>
  <c r="Q7" s="1"/>
  <c r="F6" i="9"/>
  <c r="G6"/>
  <c r="H6" s="1"/>
  <c r="I6" s="1"/>
  <c r="J6" s="1"/>
  <c r="K6" s="1"/>
  <c r="L6" s="1"/>
  <c r="M6" s="1"/>
  <c r="N6" s="1"/>
  <c r="O6" s="1"/>
  <c r="P6" s="1"/>
  <c r="Q6" s="1"/>
  <c r="R6" s="1"/>
  <c r="S6" s="1"/>
  <c r="T6" s="1"/>
  <c r="U6" s="1"/>
  <c r="V6" s="1"/>
  <c r="W6" s="1"/>
  <c r="E6" i="12"/>
  <c r="F6" s="1"/>
  <c r="G6" s="1"/>
  <c r="H6" s="1"/>
  <c r="I6" s="1"/>
</calcChain>
</file>

<file path=xl/sharedStrings.xml><?xml version="1.0" encoding="utf-8"?>
<sst xmlns="http://schemas.openxmlformats.org/spreadsheetml/2006/main" count="734" uniqueCount="306">
  <si>
    <t xml:space="preserve">  2.纳入公共财政预算管理非税收入安排的资金</t>
  </si>
  <si>
    <t xml:space="preserve">  会议费</t>
  </si>
  <si>
    <t>08</t>
  </si>
  <si>
    <t>资本性支出（基本建设）</t>
  </si>
  <si>
    <t xml:space="preserve">  机关事业单位基本养老保险缴费</t>
  </si>
  <si>
    <t xml:space="preserve">    六、科学技术支出</t>
  </si>
  <si>
    <t>单位 ：元</t>
  </si>
  <si>
    <t xml:space="preserve">   （6）捐赠收入收入安排的资金</t>
  </si>
  <si>
    <t xml:space="preserve">     二十六、债务还本支出</t>
  </si>
  <si>
    <t xml:space="preserve">  个人农业生产补贴</t>
  </si>
  <si>
    <t>其他支出</t>
  </si>
  <si>
    <t>对个人和家庭的补助</t>
  </si>
  <si>
    <t xml:space="preserve">  30112</t>
  </si>
  <si>
    <t>罚没收入</t>
  </si>
  <si>
    <t>经费拨款</t>
  </si>
  <si>
    <t xml:space="preserve">   （8）其他收入安排的资金</t>
  </si>
  <si>
    <t xml:space="preserve">   （5）国有资源(资产)有偿使用收入安排的资金</t>
  </si>
  <si>
    <t xml:space="preserve">  30215</t>
  </si>
  <si>
    <t xml:space="preserve">    二十一、粮油物资储备支出</t>
  </si>
  <si>
    <t xml:space="preserve">    十五、资源勘探信息等支出</t>
  </si>
  <si>
    <t>四、上级补助收入</t>
  </si>
  <si>
    <t xml:space="preserve">    十、医疗卫生与计划生育支出</t>
  </si>
  <si>
    <t xml:space="preserve">  30211</t>
  </si>
  <si>
    <t xml:space="preserve">  电费</t>
  </si>
  <si>
    <t>单位：元</t>
  </si>
  <si>
    <t>4.会议费</t>
  </si>
  <si>
    <t xml:space="preserve">  3.国有资本经营预算拨款</t>
  </si>
  <si>
    <t>17</t>
  </si>
  <si>
    <t>99</t>
  </si>
  <si>
    <t>13</t>
  </si>
  <si>
    <t>399</t>
  </si>
  <si>
    <t>基本支出</t>
  </si>
  <si>
    <t xml:space="preserve">    十三、农林水事务支出</t>
  </si>
  <si>
    <t xml:space="preserve">  30101</t>
  </si>
  <si>
    <t>三、国有资本经营预算拨款</t>
  </si>
  <si>
    <t xml:space="preserve">    三、国防支出</t>
  </si>
  <si>
    <t xml:space="preserve">  30202</t>
  </si>
  <si>
    <t>支出经济分类科目编码</t>
  </si>
  <si>
    <t>一般公共预算拨款</t>
  </si>
  <si>
    <t xml:space="preserve">  30206</t>
  </si>
  <si>
    <t xml:space="preserve">    十八、援助其他地区支出</t>
  </si>
  <si>
    <t xml:space="preserve">  2.纳入一般公共预算管理非税收入安排的资金</t>
  </si>
  <si>
    <t xml:space="preserve">    七、文化体育与传媒支出</t>
  </si>
  <si>
    <t>26</t>
  </si>
  <si>
    <t xml:space="preserve">  30302</t>
  </si>
  <si>
    <t>商品服务支出</t>
  </si>
  <si>
    <t>政府住房基金收入</t>
  </si>
  <si>
    <t>项             目</t>
  </si>
  <si>
    <t>一、一般公共预算拨款</t>
  </si>
  <si>
    <t>专项收入</t>
  </si>
  <si>
    <t xml:space="preserve">  城镇职工基本医疗保险缴费</t>
  </si>
  <si>
    <t>支　　　出　　　总　　　计</t>
  </si>
  <si>
    <t xml:space="preserve">  基本支出</t>
  </si>
  <si>
    <t xml:space="preserve">     二十二、国有资本经营预算支出</t>
  </si>
  <si>
    <t xml:space="preserve">  30999</t>
  </si>
  <si>
    <t xml:space="preserve">     二十七、债务付息支出</t>
  </si>
  <si>
    <t>5.培训费</t>
  </si>
  <si>
    <t xml:space="preserve">   （1）经费拨款结转</t>
  </si>
  <si>
    <t>纳入一般公共管理的非税收入</t>
  </si>
  <si>
    <t xml:space="preserve">  生活补助</t>
  </si>
  <si>
    <t>39</t>
  </si>
  <si>
    <t>31</t>
  </si>
  <si>
    <t xml:space="preserve">  2、商品服务支出</t>
  </si>
  <si>
    <t xml:space="preserve">  31005</t>
  </si>
  <si>
    <t xml:space="preserve">  其他支出</t>
  </si>
  <si>
    <t xml:space="preserve">  培训费</t>
  </si>
  <si>
    <t>国有资本经营预算拨款结转</t>
  </si>
  <si>
    <t>合计</t>
  </si>
  <si>
    <t>资金类型</t>
  </si>
  <si>
    <t xml:space="preserve">  30228</t>
  </si>
  <si>
    <t xml:space="preserve">  302</t>
  </si>
  <si>
    <t>2018年桂林市象山区部门预算支出经济分类预算表</t>
  </si>
  <si>
    <t>一、一般公共政预算拨款</t>
  </si>
  <si>
    <t>03</t>
  </si>
  <si>
    <t xml:space="preserve">  公务员医疗补助缴费</t>
  </si>
  <si>
    <t>07</t>
  </si>
  <si>
    <t xml:space="preserve">  绩效工资</t>
  </si>
  <si>
    <t>合计（上年结余收入）</t>
  </si>
  <si>
    <t>303</t>
  </si>
  <si>
    <t xml:space="preserve">  委托业务费</t>
  </si>
  <si>
    <t>3.公务用车费</t>
  </si>
  <si>
    <t xml:space="preserve">  4.上级补助收入结余</t>
  </si>
  <si>
    <t xml:space="preserve">      （2）公务用车购置费</t>
  </si>
  <si>
    <t xml:space="preserve">  退休费</t>
  </si>
  <si>
    <t>科目名称</t>
  </si>
  <si>
    <t>政府基金预算拨款</t>
  </si>
  <si>
    <t xml:space="preserve">  30111</t>
  </si>
  <si>
    <t xml:space="preserve">  2.政府性基金拨款结转</t>
  </si>
  <si>
    <t xml:space="preserve">    八、社会保障和就业支出</t>
  </si>
  <si>
    <t xml:space="preserve">  30216</t>
  </si>
  <si>
    <t>采购目录</t>
  </si>
  <si>
    <t>支                  出</t>
  </si>
  <si>
    <t>18</t>
  </si>
  <si>
    <t>行政事业性收费收入</t>
  </si>
  <si>
    <t xml:space="preserve">    二十、住房保障支出</t>
  </si>
  <si>
    <t>10</t>
  </si>
  <si>
    <t xml:space="preserve">  公务用车运行维护费</t>
  </si>
  <si>
    <t xml:space="preserve">  劳务费</t>
  </si>
  <si>
    <t>310</t>
  </si>
  <si>
    <t xml:space="preserve">     二十三、预备费 </t>
  </si>
  <si>
    <t xml:space="preserve">  30102</t>
  </si>
  <si>
    <t>项目</t>
  </si>
  <si>
    <t xml:space="preserve">  水费</t>
  </si>
  <si>
    <t>公共财政预算拨款结转</t>
  </si>
  <si>
    <t xml:space="preserve">  30201</t>
  </si>
  <si>
    <t xml:space="preserve">     二十八、债务发行费用支出</t>
  </si>
  <si>
    <t xml:space="preserve">  基础设施建设</t>
  </si>
  <si>
    <t xml:space="preserve">  30209</t>
  </si>
  <si>
    <t xml:space="preserve">  30205</t>
  </si>
  <si>
    <t xml:space="preserve">  1.公共财政预算拨款结转</t>
  </si>
  <si>
    <t xml:space="preserve">     二十四、其他支出</t>
  </si>
  <si>
    <t xml:space="preserve">    四、公共安全支出</t>
  </si>
  <si>
    <t>收            入</t>
  </si>
  <si>
    <t xml:space="preserve">  30305</t>
  </si>
  <si>
    <t>类</t>
  </si>
  <si>
    <t xml:space="preserve">  30301</t>
  </si>
  <si>
    <t>29</t>
  </si>
  <si>
    <t>政府性基金预算结余</t>
  </si>
  <si>
    <t xml:space="preserve">     二十五、转移性支出</t>
  </si>
  <si>
    <t>采购物品名称</t>
  </si>
  <si>
    <t xml:space="preserve">  物业管理费</t>
  </si>
  <si>
    <t>2018年桂林市象山区政府预算支出经济分类预算表</t>
  </si>
  <si>
    <t>国有资源（资产）有偿使用收入</t>
  </si>
  <si>
    <t>对社会保障基金补助</t>
  </si>
  <si>
    <t>本  年  支  出  合  计</t>
  </si>
  <si>
    <t>单位代码</t>
  </si>
  <si>
    <t xml:space="preserve">  办公费</t>
  </si>
  <si>
    <t>其中：（1）公务用车运行维护费</t>
  </si>
  <si>
    <t xml:space="preserve">  其他商品和服务支出</t>
  </si>
  <si>
    <t>预算数</t>
  </si>
  <si>
    <t xml:space="preserve">  津贴补贴</t>
  </si>
  <si>
    <t xml:space="preserve">  4.其他结转</t>
  </si>
  <si>
    <t xml:space="preserve">   （7）政府住房基金收入安排</t>
  </si>
  <si>
    <t xml:space="preserve">    十七、金融支出</t>
  </si>
  <si>
    <t>采购方式</t>
  </si>
  <si>
    <t xml:space="preserve">    五、教育支出</t>
  </si>
  <si>
    <t>预算21表</t>
  </si>
  <si>
    <t xml:space="preserve">  1.经费拨款</t>
  </si>
  <si>
    <t xml:space="preserve">  309</t>
  </si>
  <si>
    <t xml:space="preserve">  5.其他结转</t>
  </si>
  <si>
    <t xml:space="preserve">  30227</t>
  </si>
  <si>
    <t xml:space="preserve">  301</t>
  </si>
  <si>
    <t>政府性基金</t>
  </si>
  <si>
    <t>三、结转下年</t>
  </si>
  <si>
    <t>06</t>
  </si>
  <si>
    <t>02</t>
  </si>
  <si>
    <t xml:space="preserve">  福利费</t>
  </si>
  <si>
    <t xml:space="preserve">  12、其他支出</t>
  </si>
  <si>
    <t>302</t>
  </si>
  <si>
    <t>工资福利支出</t>
  </si>
  <si>
    <t>小计</t>
  </si>
  <si>
    <t>项                    目</t>
  </si>
  <si>
    <t xml:space="preserve">  30110</t>
  </si>
  <si>
    <t>上年结余收入</t>
  </si>
  <si>
    <t>非税收入合计</t>
  </si>
  <si>
    <t>捐赠收入</t>
  </si>
  <si>
    <t xml:space="preserve">  30213</t>
  </si>
  <si>
    <t xml:space="preserve">  30299</t>
  </si>
  <si>
    <t xml:space="preserve">  30217</t>
  </si>
  <si>
    <t>结转</t>
  </si>
  <si>
    <t>备注</t>
  </si>
  <si>
    <t xml:space="preserve">  其他社会保障缴费</t>
  </si>
  <si>
    <t>国有资本经营预算拨款</t>
  </si>
  <si>
    <t>11</t>
  </si>
  <si>
    <t>资本性支出</t>
  </si>
  <si>
    <t>购买服务名称名称</t>
  </si>
  <si>
    <t>15</t>
  </si>
  <si>
    <t>项目支出</t>
  </si>
  <si>
    <t xml:space="preserve">  10、社会保障基金补助</t>
  </si>
  <si>
    <t>上级补助及转移支付收入支出</t>
  </si>
  <si>
    <t>其他收入</t>
  </si>
  <si>
    <t xml:space="preserve">   （6）捐赠收入安排的资金</t>
  </si>
  <si>
    <t>一般公共预算</t>
  </si>
  <si>
    <t xml:space="preserve">  工会经费</t>
  </si>
  <si>
    <t xml:space="preserve">  30107</t>
  </si>
  <si>
    <t xml:space="preserve">  30103</t>
  </si>
  <si>
    <t>五、上年结余收入</t>
  </si>
  <si>
    <t xml:space="preserve">    十六、商业服务业等支出</t>
  </si>
  <si>
    <t xml:space="preserve">  5、资本性支出（基本建设）</t>
  </si>
  <si>
    <t>五、其他收入</t>
  </si>
  <si>
    <t xml:space="preserve">    十二、城乡社区事务支出</t>
  </si>
  <si>
    <t xml:space="preserve">  3、对个人和家庭补助支出</t>
  </si>
  <si>
    <t>28</t>
  </si>
  <si>
    <t>**</t>
  </si>
  <si>
    <t>项目名称</t>
  </si>
  <si>
    <t>2.公务接待费</t>
  </si>
  <si>
    <t>本年预算数</t>
  </si>
  <si>
    <t xml:space="preserve">  专用材料费</t>
  </si>
  <si>
    <t xml:space="preserve">  项目支出</t>
  </si>
  <si>
    <t>商品和服务支出</t>
  </si>
  <si>
    <t>支出经济分类科目名称</t>
  </si>
  <si>
    <t xml:space="preserve">  7、资本性支出</t>
  </si>
  <si>
    <t>本  年  收  入  合  计</t>
  </si>
  <si>
    <t>上级补助收入结转</t>
  </si>
  <si>
    <t>项</t>
  </si>
  <si>
    <t xml:space="preserve">   （3）罚没收入安排的资金</t>
  </si>
  <si>
    <t xml:space="preserve">  399</t>
  </si>
  <si>
    <t xml:space="preserve">  30231</t>
  </si>
  <si>
    <t xml:space="preserve">  公务接待费</t>
  </si>
  <si>
    <t xml:space="preserve">  30239</t>
  </si>
  <si>
    <t xml:space="preserve">预算数 </t>
  </si>
  <si>
    <t>政府采购资金类型</t>
  </si>
  <si>
    <t xml:space="preserve">   （7）政府住房基金收入安排的资金</t>
  </si>
  <si>
    <t>款</t>
  </si>
  <si>
    <t>二、政府性基金拨款</t>
  </si>
  <si>
    <t xml:space="preserve">   （1）专项收入安排的资金</t>
  </si>
  <si>
    <t xml:space="preserve">  30399</t>
  </si>
  <si>
    <t xml:space="preserve">   （2）行政事业性收费收入安排的资金</t>
  </si>
  <si>
    <t xml:space="preserve">  39999</t>
  </si>
  <si>
    <t xml:space="preserve">  离休费</t>
  </si>
  <si>
    <t>其他结转收入</t>
  </si>
  <si>
    <t>全口径</t>
  </si>
  <si>
    <t xml:space="preserve">  其他对个人和家庭的补助</t>
  </si>
  <si>
    <t>一般公共财政预算收入</t>
  </si>
  <si>
    <t xml:space="preserve">  30226</t>
  </si>
  <si>
    <t xml:space="preserve">   （2）纳入公共财政预算管理的非税收入结转</t>
  </si>
  <si>
    <t>政 府 购 买 服 务预 算 表</t>
  </si>
  <si>
    <t>09</t>
  </si>
  <si>
    <t>05</t>
  </si>
  <si>
    <t>收      入      总      计</t>
  </si>
  <si>
    <t xml:space="preserve">   （4）国有资本经营收入安排的资金</t>
  </si>
  <si>
    <t>01</t>
  </si>
  <si>
    <t>国有资本经营收入</t>
  </si>
  <si>
    <t>309</t>
  </si>
  <si>
    <t>债务利息及费用支出</t>
  </si>
  <si>
    <t>301</t>
  </si>
  <si>
    <t xml:space="preserve">  住房公积金</t>
  </si>
  <si>
    <t xml:space="preserve">  30113</t>
  </si>
  <si>
    <t>总计</t>
  </si>
  <si>
    <t xml:space="preserve">  3.国有资本经营预算拨款结转</t>
  </si>
  <si>
    <t xml:space="preserve">  30218</t>
  </si>
  <si>
    <t>12</t>
  </si>
  <si>
    <t xml:space="preserve">    十四、交通运输支出</t>
  </si>
  <si>
    <t>购买服务目录</t>
  </si>
  <si>
    <t>16</t>
  </si>
  <si>
    <t>预算08表</t>
  </si>
  <si>
    <t xml:space="preserve">  基本工资</t>
  </si>
  <si>
    <t xml:space="preserve">    九、社会保险基金支出</t>
  </si>
  <si>
    <t xml:space="preserve">  1、工资福利支出</t>
  </si>
  <si>
    <t>上级补助</t>
  </si>
  <si>
    <t xml:space="preserve">  8、对企业补助（基本建设）</t>
  </si>
  <si>
    <t xml:space="preserve">  30108</t>
  </si>
  <si>
    <t>对企业补助</t>
  </si>
  <si>
    <t xml:space="preserve">  30207</t>
  </si>
  <si>
    <t>27</t>
  </si>
  <si>
    <t xml:space="preserve">    二、外交支出</t>
  </si>
  <si>
    <t>二、项目支出</t>
  </si>
  <si>
    <t xml:space="preserve">  邮电费</t>
  </si>
  <si>
    <t>1.因公出国（境）费用</t>
  </si>
  <si>
    <t>对企业补助（基本建设）</t>
  </si>
  <si>
    <t xml:space="preserve">   （6）其他收入安排的资金</t>
  </si>
  <si>
    <t>对个人和家庭补助支出</t>
  </si>
  <si>
    <t>支　　出　　总　　计</t>
  </si>
  <si>
    <t xml:space="preserve">  310</t>
  </si>
  <si>
    <t>政 府 采 购 预 算 表</t>
  </si>
  <si>
    <t>一、基本支出</t>
  </si>
  <si>
    <t xml:space="preserve">  30310</t>
  </si>
  <si>
    <t xml:space="preserve">  印刷费</t>
  </si>
  <si>
    <t xml:space="preserve">  3.上级补助收入结余</t>
  </si>
  <si>
    <t xml:space="preserve">    十一、节能环保支出</t>
  </si>
  <si>
    <t xml:space="preserve">  其他基本建设支出</t>
  </si>
  <si>
    <t xml:space="preserve">  维修(护)费</t>
  </si>
  <si>
    <t xml:space="preserve">    十九、国土海洋气象等支出</t>
  </si>
  <si>
    <t xml:space="preserve">  差旅费</t>
  </si>
  <si>
    <t xml:space="preserve">    一、一般公共服务支出</t>
  </si>
  <si>
    <t xml:space="preserve">    二十六、结转下年</t>
  </si>
  <si>
    <t xml:space="preserve">  9、对企业补助</t>
  </si>
  <si>
    <t>单位名称                        (功能分类科目名称)</t>
  </si>
  <si>
    <t xml:space="preserve">  其他交通费用</t>
  </si>
  <si>
    <t xml:space="preserve">  303</t>
  </si>
  <si>
    <t xml:space="preserve">  30229</t>
  </si>
  <si>
    <t xml:space="preserve">  4、债务利息及费用支出</t>
  </si>
  <si>
    <t>科目编码</t>
  </si>
  <si>
    <t xml:space="preserve">  奖金</t>
  </si>
  <si>
    <t>2018年桂林市象山区桂林市象山区人大农业农村街道与环资城建工委部门收支预算总表</t>
    <phoneticPr fontId="0" type="noConversion"/>
  </si>
  <si>
    <t>2018年桂林市象山区桂林市象山区人大农业农村街道与环资城建工委部门收入总表</t>
    <phoneticPr fontId="0" type="noConversion"/>
  </si>
  <si>
    <t>2018年桂林市象山区桂林市象山区人大农业农村街道与环资城建工委部门支出总表</t>
    <phoneticPr fontId="0" type="noConversion"/>
  </si>
  <si>
    <t>2018年桂林市象山区桂林市象山区人大农业农村街道与环资城建工委部门基本支出表</t>
    <phoneticPr fontId="0" type="noConversion"/>
  </si>
  <si>
    <t>2018年桂林市象山区桂林市象山区人大农业农村街道与环资城建工委财政拨款收支总表</t>
    <phoneticPr fontId="0" type="noConversion"/>
  </si>
  <si>
    <t>2018年桂林市象山区桂林市象山区人大农业农村街道与环资城建工委一般公共预算支出表</t>
    <phoneticPr fontId="0" type="noConversion"/>
  </si>
  <si>
    <t>2018年桂林市象山区桂林市象山区人大农业农村街道与环资城建工委一般公共预算基本支出表</t>
    <phoneticPr fontId="0" type="noConversion"/>
  </si>
  <si>
    <t>2018年桂林市象山区桂林市象山区人大农业农村街道与环资城建工委财政拨款“三公两费”经费预算统计表</t>
    <phoneticPr fontId="0" type="noConversion"/>
  </si>
  <si>
    <t>2018年桂林市象山区桂林市象山区人大农业农村街道与环资城建工委政府性基金预算支出表</t>
    <phoneticPr fontId="0" type="noConversion"/>
  </si>
  <si>
    <t>201</t>
    <phoneticPr fontId="0" type="noConversion"/>
  </si>
  <si>
    <t>01</t>
    <phoneticPr fontId="0" type="noConversion"/>
  </si>
  <si>
    <t>02</t>
    <phoneticPr fontId="0" type="noConversion"/>
  </si>
  <si>
    <t>一般公共服务支出</t>
    <phoneticPr fontId="0" type="noConversion"/>
  </si>
  <si>
    <t>人大事务</t>
    <phoneticPr fontId="0" type="noConversion"/>
  </si>
  <si>
    <t>行政运行（人大事务）</t>
    <phoneticPr fontId="0" type="noConversion"/>
  </si>
  <si>
    <t>一般行政管理事务（人大事务）</t>
    <phoneticPr fontId="0" type="noConversion"/>
  </si>
  <si>
    <t>一般公共服务支出</t>
    <phoneticPr fontId="0" type="noConversion"/>
  </si>
  <si>
    <t>人大事务</t>
    <phoneticPr fontId="0" type="noConversion"/>
  </si>
  <si>
    <t>一般行政管理事务（人大事务）</t>
    <phoneticPr fontId="0" type="noConversion"/>
  </si>
  <si>
    <t>201</t>
    <phoneticPr fontId="0" type="noConversion"/>
  </si>
  <si>
    <t>01</t>
    <phoneticPr fontId="0" type="noConversion"/>
  </si>
  <si>
    <t>502</t>
    <phoneticPr fontId="0" type="noConversion"/>
  </si>
  <si>
    <t>02</t>
    <phoneticPr fontId="0" type="noConversion"/>
  </si>
  <si>
    <t>03</t>
    <phoneticPr fontId="0" type="noConversion"/>
  </si>
  <si>
    <t>06</t>
    <phoneticPr fontId="0" type="noConversion"/>
  </si>
  <si>
    <t>99</t>
    <phoneticPr fontId="0" type="noConversion"/>
  </si>
  <si>
    <t>机关商品和服务支出</t>
    <phoneticPr fontId="0" type="noConversion"/>
  </si>
  <si>
    <t>办公经费</t>
    <phoneticPr fontId="0" type="noConversion"/>
  </si>
  <si>
    <t>会议费</t>
    <phoneticPr fontId="0" type="noConversion"/>
  </si>
  <si>
    <t>培训费</t>
    <phoneticPr fontId="0" type="noConversion"/>
  </si>
  <si>
    <t>公务接待费</t>
    <phoneticPr fontId="0" type="noConversion"/>
  </si>
  <si>
    <t>其他商品和服务支出</t>
    <phoneticPr fontId="0" type="noConversion"/>
  </si>
</sst>
</file>

<file path=xl/styles.xml><?xml version="1.0" encoding="utf-8"?>
<styleSheet xmlns="http://schemas.openxmlformats.org/spreadsheetml/2006/main">
  <numFmts count="1">
    <numFmt numFmtId="176" formatCode="#,##0.0000"/>
  </numFmts>
  <fonts count="8">
    <font>
      <sz val="9"/>
      <name val="宋体"/>
      <charset val="134"/>
    </font>
    <font>
      <sz val="10"/>
      <name val="Times New Roman"/>
    </font>
    <font>
      <sz val="10"/>
      <name val="宋体"/>
      <charset val="134"/>
    </font>
    <font>
      <b/>
      <sz val="16"/>
      <name val="宋体"/>
      <charset val="134"/>
    </font>
    <font>
      <b/>
      <sz val="10"/>
      <name val="宋体"/>
      <charset val="134"/>
    </font>
    <font>
      <sz val="10"/>
      <name val="Times New Roman"/>
      <family val="1"/>
    </font>
    <font>
      <sz val="15"/>
      <name val="宋体"/>
      <charset val="134"/>
    </font>
    <font>
      <b/>
      <sz val="22"/>
      <name val="宋体"/>
      <charset val="134"/>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s>
  <cellStyleXfs count="1">
    <xf numFmtId="0" fontId="0" fillId="0" borderId="0"/>
  </cellStyleXfs>
  <cellXfs count="180">
    <xf numFmtId="0" fontId="0" fillId="0" borderId="0" xfId="0"/>
    <xf numFmtId="0" fontId="2" fillId="0" borderId="0" xfId="0" applyFont="1" applyFill="1" applyBorder="1" applyAlignment="1">
      <alignment vertical="center" wrapText="1"/>
    </xf>
    <xf numFmtId="0" fontId="2" fillId="0" borderId="0" xfId="0" applyFont="1" applyFill="1" applyAlignment="1">
      <alignment horizontal="right" vertical="center"/>
    </xf>
    <xf numFmtId="0" fontId="2" fillId="0" borderId="0" xfId="0" applyFont="1" applyFill="1" applyAlignment="1">
      <alignment vertical="center"/>
    </xf>
    <xf numFmtId="0" fontId="3" fillId="0" borderId="0" xfId="0" applyFont="1" applyFill="1" applyAlignment="1">
      <alignment horizontal="centerContinuous"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xf numFmtId="0" fontId="1" fillId="0" borderId="0" xfId="0" applyNumberFormat="1" applyFont="1" applyFill="1" applyBorder="1" applyAlignment="1" applyProtection="1">
      <alignment vertical="center"/>
    </xf>
    <xf numFmtId="0" fontId="4" fillId="0" borderId="0" xfId="0" applyFont="1" applyFill="1" applyAlignment="1">
      <alignment vertical="center"/>
    </xf>
    <xf numFmtId="3" fontId="2" fillId="0" borderId="0" xfId="0" applyNumberFormat="1" applyFont="1" applyFill="1" applyAlignment="1">
      <alignment vertical="center"/>
    </xf>
    <xf numFmtId="0" fontId="0" fillId="0" borderId="0" xfId="0" applyNumberFormat="1" applyFont="1" applyFill="1" applyAlignment="1">
      <alignment horizontal="right" vertical="center"/>
    </xf>
    <xf numFmtId="0" fontId="0" fillId="0" borderId="0" xfId="0" applyFont="1"/>
    <xf numFmtId="0" fontId="0" fillId="0" borderId="0" xfId="0" applyNumberFormat="1" applyFont="1" applyFill="1" applyAlignment="1">
      <alignment horizontal="left" vertical="center"/>
    </xf>
    <xf numFmtId="0" fontId="0" fillId="0" borderId="0" xfId="0" applyFont="1" applyFill="1" applyAlignment="1">
      <alignment horizontal="center" vertical="center"/>
    </xf>
    <xf numFmtId="0" fontId="0" fillId="0" borderId="0" xfId="0" applyNumberFormat="1" applyFont="1" applyFill="1" applyAlignment="1">
      <alignment horizontal="right"/>
    </xf>
    <xf numFmtId="0" fontId="0" fillId="0" borderId="0" xfId="0" applyNumberFormat="1" applyFont="1" applyFill="1" applyAlignment="1">
      <alignment vertical="center"/>
    </xf>
    <xf numFmtId="0" fontId="0" fillId="0" borderId="0" xfId="0" applyFont="1" applyFill="1" applyAlignment="1">
      <alignment vertical="center"/>
    </xf>
    <xf numFmtId="0" fontId="0" fillId="0" borderId="1" xfId="0" applyNumberFormat="1" applyFont="1" applyFill="1" applyBorder="1" applyAlignment="1" applyProtection="1">
      <alignment horizontal="centerContinuous" vertical="center"/>
    </xf>
    <xf numFmtId="0" fontId="0" fillId="0" borderId="2" xfId="0" applyNumberFormat="1" applyFont="1" applyFill="1" applyBorder="1" applyAlignment="1" applyProtection="1">
      <alignment horizontal="centerContinuous" vertical="center"/>
    </xf>
    <xf numFmtId="0" fontId="0" fillId="0" borderId="3"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xf>
    <xf numFmtId="0" fontId="0" fillId="0" borderId="0" xfId="0" applyFont="1" applyFill="1"/>
    <xf numFmtId="0" fontId="0" fillId="0" borderId="3" xfId="0" applyFont="1" applyFill="1" applyBorder="1" applyAlignment="1">
      <alignment horizontal="center" vertical="center"/>
    </xf>
    <xf numFmtId="0" fontId="0" fillId="0" borderId="5" xfId="0" applyNumberFormat="1" applyFont="1" applyFill="1" applyBorder="1" applyAlignment="1">
      <alignment horizontal="center" vertical="center"/>
    </xf>
    <xf numFmtId="0" fontId="3" fillId="0" borderId="0" xfId="0" applyNumberFormat="1" applyFont="1" applyFill="1" applyAlignment="1" applyProtection="1">
      <alignment horizontal="centerContinuous" vertical="center"/>
    </xf>
    <xf numFmtId="0" fontId="2" fillId="0" borderId="1" xfId="0" applyNumberFormat="1" applyFont="1" applyFill="1" applyBorder="1" applyAlignment="1" applyProtection="1">
      <alignment horizontal="centerContinuous"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0" fontId="2" fillId="0" borderId="1" xfId="0" applyFont="1" applyFill="1" applyBorder="1" applyAlignment="1">
      <alignment vertical="center"/>
    </xf>
    <xf numFmtId="0" fontId="0" fillId="0" borderId="1" xfId="0" applyBorder="1"/>
    <xf numFmtId="0" fontId="4" fillId="0" borderId="1" xfId="0" applyNumberFormat="1" applyFont="1" applyFill="1" applyBorder="1" applyAlignment="1" applyProtection="1">
      <alignment horizontal="center" vertical="center"/>
    </xf>
    <xf numFmtId="3" fontId="4" fillId="0" borderId="1" xfId="0" applyNumberFormat="1" applyFont="1" applyFill="1" applyBorder="1" applyAlignment="1" applyProtection="1">
      <alignment horizontal="center" vertical="center"/>
    </xf>
    <xf numFmtId="3" fontId="2" fillId="0" borderId="1" xfId="0" applyNumberFormat="1" applyFont="1" applyFill="1" applyBorder="1" applyAlignment="1" applyProtection="1">
      <alignment vertical="center"/>
    </xf>
    <xf numFmtId="3" fontId="1" fillId="0" borderId="1" xfId="0" applyNumberFormat="1" applyFont="1" applyFill="1" applyBorder="1" applyAlignment="1" applyProtection="1">
      <alignment vertical="center"/>
    </xf>
    <xf numFmtId="0" fontId="2" fillId="0" borderId="2" xfId="0" applyNumberFormat="1" applyFont="1" applyFill="1" applyBorder="1" applyAlignment="1" applyProtection="1">
      <alignment vertical="center"/>
    </xf>
    <xf numFmtId="3" fontId="2" fillId="0" borderId="6" xfId="0" applyNumberFormat="1" applyFont="1" applyFill="1" applyBorder="1" applyAlignment="1" applyProtection="1">
      <alignment vertical="center"/>
    </xf>
    <xf numFmtId="4" fontId="2" fillId="0" borderId="1" xfId="0" applyNumberFormat="1" applyFont="1" applyFill="1" applyBorder="1" applyAlignment="1" applyProtection="1">
      <alignment horizontal="right" vertical="center" wrapText="1"/>
    </xf>
    <xf numFmtId="4" fontId="4" fillId="0" borderId="1" xfId="0" applyNumberFormat="1" applyFont="1" applyFill="1" applyBorder="1" applyAlignment="1" applyProtection="1">
      <alignment horizontal="right" vertical="center" wrapText="1"/>
    </xf>
    <xf numFmtId="4" fontId="1" fillId="0" borderId="1" xfId="0" applyNumberFormat="1" applyFont="1" applyFill="1" applyBorder="1" applyAlignment="1" applyProtection="1">
      <alignment horizontal="right" vertical="center" wrapText="1"/>
    </xf>
    <xf numFmtId="4" fontId="0" fillId="0" borderId="1" xfId="0" applyNumberFormat="1" applyFill="1" applyBorder="1" applyAlignment="1">
      <alignment horizontal="right" vertical="center" wrapText="1"/>
    </xf>
    <xf numFmtId="0" fontId="0" fillId="0" borderId="0" xfId="0" applyFill="1"/>
    <xf numFmtId="0" fontId="0" fillId="0" borderId="0" xfId="0" applyAlignment="1">
      <alignment horizontal="left" vertical="center"/>
    </xf>
    <xf numFmtId="0" fontId="0" fillId="0" borderId="2" xfId="0" applyBorder="1" applyAlignment="1">
      <alignment horizontal="left" vertical="center"/>
    </xf>
    <xf numFmtId="0" fontId="0" fillId="0" borderId="0" xfId="0" applyFill="1" applyAlignment="1">
      <alignment horizontal="left" vertical="center"/>
    </xf>
    <xf numFmtId="0" fontId="0" fillId="0" borderId="3" xfId="0" applyFill="1" applyBorder="1" applyAlignment="1">
      <alignment horizontal="center" vertical="center"/>
    </xf>
    <xf numFmtId="0" fontId="0" fillId="0" borderId="0" xfId="0" applyFill="1" applyAlignment="1">
      <alignment horizontal="right" vertical="center"/>
    </xf>
    <xf numFmtId="0" fontId="2" fillId="0" borderId="2" xfId="0" applyNumberFormat="1" applyFont="1" applyFill="1" applyBorder="1" applyAlignment="1" applyProtection="1">
      <alignment horizontal="centerContinuous" vertical="center"/>
    </xf>
    <xf numFmtId="0" fontId="2" fillId="0" borderId="1" xfId="0" applyFont="1" applyFill="1" applyBorder="1" applyAlignment="1">
      <alignment horizontal="center" vertical="center"/>
    </xf>
    <xf numFmtId="0" fontId="1" fillId="0" borderId="1" xfId="0" applyNumberFormat="1" applyFont="1" applyFill="1" applyBorder="1" applyAlignment="1" applyProtection="1">
      <alignment vertical="center"/>
    </xf>
    <xf numFmtId="0" fontId="2" fillId="0" borderId="2" xfId="0" applyFont="1" applyFill="1" applyBorder="1" applyAlignment="1">
      <alignment vertical="center"/>
    </xf>
    <xf numFmtId="4" fontId="2" fillId="0" borderId="1" xfId="0" applyNumberFormat="1" applyFont="1" applyFill="1" applyBorder="1" applyAlignment="1">
      <alignment vertical="center" wrapText="1"/>
    </xf>
    <xf numFmtId="4" fontId="1" fillId="0" borderId="1" xfId="0" applyNumberFormat="1" applyFont="1" applyFill="1" applyBorder="1" applyAlignment="1" applyProtection="1">
      <alignment vertical="center" wrapText="1"/>
    </xf>
    <xf numFmtId="4" fontId="4" fillId="0" borderId="1" xfId="0" applyNumberFormat="1" applyFont="1" applyFill="1" applyBorder="1" applyAlignment="1">
      <alignment vertical="center" wrapText="1"/>
    </xf>
    <xf numFmtId="0" fontId="2" fillId="0" borderId="0" xfId="0" applyFont="1" applyFill="1" applyAlignment="1">
      <alignment horizontal="centerContinuous" vertical="center"/>
    </xf>
    <xf numFmtId="0" fontId="0" fillId="0" borderId="3" xfId="0" applyNumberFormat="1" applyFont="1" applyFill="1" applyBorder="1" applyAlignment="1" applyProtection="1">
      <alignment horizontal="centerContinuous" vertical="center"/>
    </xf>
    <xf numFmtId="0" fontId="0" fillId="0" borderId="4" xfId="0" applyNumberFormat="1" applyFont="1" applyFill="1" applyBorder="1" applyAlignment="1" applyProtection="1">
      <alignment horizontal="centerContinuous" vertical="center"/>
    </xf>
    <xf numFmtId="0" fontId="0" fillId="0" borderId="1" xfId="0" applyNumberFormat="1" applyFont="1" applyFill="1" applyBorder="1" applyAlignment="1" applyProtection="1">
      <alignment horizontal="center" vertical="center" wrapText="1"/>
    </xf>
    <xf numFmtId="0" fontId="0" fillId="0" borderId="7" xfId="0" applyNumberFormat="1" applyFont="1" applyFill="1" applyBorder="1" applyAlignment="1" applyProtection="1">
      <alignment horizontal="centerContinuous" vertical="center"/>
    </xf>
    <xf numFmtId="3" fontId="0" fillId="0" borderId="0" xfId="0" applyNumberFormat="1" applyFill="1"/>
    <xf numFmtId="0" fontId="0" fillId="0" borderId="1" xfId="0" applyNumberFormat="1" applyFont="1" applyFill="1" applyBorder="1" applyAlignment="1">
      <alignment horizontal="center" vertical="center"/>
    </xf>
    <xf numFmtId="0" fontId="0" fillId="0" borderId="3" xfId="0" applyNumberFormat="1" applyFont="1" applyFill="1" applyBorder="1" applyAlignment="1">
      <alignment horizontal="center" vertical="center"/>
    </xf>
    <xf numFmtId="0" fontId="0" fillId="0" borderId="1" xfId="0" applyNumberFormat="1" applyFill="1" applyBorder="1" applyAlignment="1" applyProtection="1">
      <alignment horizontal="center" vertical="center" wrapText="1"/>
    </xf>
    <xf numFmtId="0" fontId="0" fillId="0" borderId="1" xfId="0" applyBorder="1" applyAlignment="1">
      <alignment horizontal="centerContinuous" vertical="center"/>
    </xf>
    <xf numFmtId="0" fontId="0" fillId="0" borderId="1" xfId="0" applyFont="1" applyFill="1" applyBorder="1" applyAlignment="1">
      <alignment horizontal="center" vertical="center" wrapText="1"/>
    </xf>
    <xf numFmtId="0" fontId="0" fillId="0" borderId="0" xfId="0" applyAlignment="1">
      <alignment horizontal="right" vertical="center"/>
    </xf>
    <xf numFmtId="0" fontId="0" fillId="0" borderId="6" xfId="0" applyFont="1" applyFill="1" applyBorder="1" applyAlignment="1">
      <alignment horizontal="centerContinuous" vertical="center"/>
    </xf>
    <xf numFmtId="0" fontId="0" fillId="0" borderId="7" xfId="0" applyNumberFormat="1" applyFont="1" applyFill="1" applyBorder="1" applyAlignment="1" applyProtection="1">
      <alignment horizontal="center" vertical="center" wrapText="1"/>
    </xf>
    <xf numFmtId="0" fontId="0" fillId="0" borderId="9" xfId="0" applyNumberFormat="1" applyFont="1" applyFill="1" applyBorder="1" applyAlignment="1" applyProtection="1">
      <alignment horizontal="center" vertical="center" wrapText="1"/>
    </xf>
    <xf numFmtId="0" fontId="0" fillId="0" borderId="10" xfId="0" applyNumberFormat="1" applyFont="1" applyFill="1" applyBorder="1" applyAlignment="1" applyProtection="1">
      <alignment horizontal="centerContinuous" vertical="center"/>
    </xf>
    <xf numFmtId="0" fontId="0" fillId="0" borderId="6" xfId="0" applyNumberFormat="1" applyFont="1" applyFill="1" applyBorder="1" applyAlignment="1" applyProtection="1">
      <alignment horizontal="centerContinuous" vertical="center"/>
    </xf>
    <xf numFmtId="0" fontId="0" fillId="0" borderId="7" xfId="0" applyNumberFormat="1" applyFont="1" applyFill="1" applyBorder="1" applyAlignment="1" applyProtection="1">
      <alignment horizontal="center" vertical="center"/>
    </xf>
    <xf numFmtId="0" fontId="0" fillId="0" borderId="0" xfId="0" applyFont="1" applyFill="1" applyAlignment="1">
      <alignment horizontal="centerContinuous" vertical="center"/>
    </xf>
    <xf numFmtId="0" fontId="0" fillId="0" borderId="0" xfId="0" applyAlignment="1">
      <alignment horizontal="centerContinuous" vertical="center"/>
    </xf>
    <xf numFmtId="0" fontId="0" fillId="0" borderId="2" xfId="0" applyFill="1" applyBorder="1" applyAlignment="1">
      <alignment horizontal="left" vertical="center"/>
    </xf>
    <xf numFmtId="0" fontId="0" fillId="0" borderId="1" xfId="0" applyFill="1" applyBorder="1" applyAlignment="1">
      <alignment horizontal="center" vertical="center"/>
    </xf>
    <xf numFmtId="176" fontId="3" fillId="0" borderId="0" xfId="0" applyNumberFormat="1" applyFont="1" applyFill="1" applyAlignment="1" applyProtection="1">
      <alignment horizontal="centerContinuous" vertical="center"/>
    </xf>
    <xf numFmtId="0" fontId="2" fillId="0" borderId="7"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vertical="center"/>
    </xf>
    <xf numFmtId="4" fontId="2" fillId="0" borderId="7" xfId="0" applyNumberFormat="1" applyFont="1" applyFill="1" applyBorder="1" applyAlignment="1" applyProtection="1">
      <alignment horizontal="right" vertical="center" wrapText="1"/>
    </xf>
    <xf numFmtId="0" fontId="2" fillId="0" borderId="6" xfId="0" applyFont="1" applyFill="1" applyBorder="1" applyAlignment="1">
      <alignment vertical="center"/>
    </xf>
    <xf numFmtId="4" fontId="0" fillId="0" borderId="1" xfId="0" applyNumberFormat="1" applyFont="1" applyFill="1" applyBorder="1" applyAlignment="1" applyProtection="1">
      <alignment horizontal="right" vertical="center" wrapText="1"/>
    </xf>
    <xf numFmtId="3" fontId="1" fillId="0" borderId="6" xfId="0" applyNumberFormat="1" applyFont="1" applyFill="1" applyBorder="1" applyAlignment="1" applyProtection="1">
      <alignment vertical="center"/>
    </xf>
    <xf numFmtId="0" fontId="0" fillId="0" borderId="2" xfId="0" applyBorder="1"/>
    <xf numFmtId="0" fontId="0" fillId="0" borderId="2" xfId="0" applyFill="1" applyBorder="1"/>
    <xf numFmtId="0" fontId="0" fillId="0" borderId="10" xfId="0" applyBorder="1" applyAlignment="1">
      <alignment horizontal="centerContinuous"/>
    </xf>
    <xf numFmtId="0" fontId="0" fillId="0" borderId="6" xfId="0" applyBorder="1" applyAlignment="1">
      <alignment horizontal="centerContinuous"/>
    </xf>
    <xf numFmtId="0" fontId="0" fillId="0" borderId="1" xfId="0" applyBorder="1" applyAlignment="1">
      <alignment horizontal="center" vertical="center"/>
    </xf>
    <xf numFmtId="0" fontId="0" fillId="0" borderId="3" xfId="0" applyNumberFormat="1" applyFont="1" applyFill="1" applyBorder="1" applyAlignment="1" applyProtection="1">
      <alignment horizontal="center" vertical="center" wrapText="1"/>
    </xf>
    <xf numFmtId="0" fontId="0" fillId="0" borderId="6" xfId="0" applyBorder="1" applyAlignment="1">
      <alignment horizontal="centerContinuous" vertical="center"/>
    </xf>
    <xf numFmtId="0" fontId="0" fillId="0" borderId="6" xfId="0" applyBorder="1" applyAlignment="1">
      <alignment horizontal="center" vertical="center"/>
    </xf>
    <xf numFmtId="0" fontId="0" fillId="0" borderId="0" xfId="0" applyAlignment="1">
      <alignment horizontal="right"/>
    </xf>
    <xf numFmtId="0" fontId="0" fillId="0" borderId="3" xfId="0" applyBorder="1" applyAlignment="1">
      <alignment horizontal="center" vertical="center" wrapText="1"/>
    </xf>
    <xf numFmtId="0" fontId="6" fillId="0" borderId="0" xfId="0" applyFont="1" applyAlignment="1">
      <alignment horizontal="centerContinuous" vertical="center"/>
    </xf>
    <xf numFmtId="4" fontId="2" fillId="0" borderId="7" xfId="0" applyNumberFormat="1" applyFont="1" applyFill="1" applyBorder="1" applyAlignment="1" applyProtection="1">
      <alignment vertical="center" wrapText="1"/>
    </xf>
    <xf numFmtId="4" fontId="2" fillId="0" borderId="1" xfId="0" applyNumberFormat="1" applyFont="1" applyFill="1" applyBorder="1" applyAlignment="1" applyProtection="1">
      <alignment vertical="center" wrapText="1"/>
    </xf>
    <xf numFmtId="0" fontId="2" fillId="0" borderId="3" xfId="0" applyFont="1" applyFill="1" applyBorder="1" applyAlignment="1">
      <alignment horizontal="center" vertical="center"/>
    </xf>
    <xf numFmtId="4" fontId="2" fillId="0" borderId="3" xfId="0" applyNumberFormat="1" applyFont="1" applyFill="1" applyBorder="1" applyAlignment="1">
      <alignment vertical="center" wrapText="1"/>
    </xf>
    <xf numFmtId="4" fontId="2" fillId="0" borderId="7" xfId="0" applyNumberFormat="1" applyFont="1" applyFill="1" applyBorder="1" applyAlignment="1">
      <alignment vertical="center" wrapText="1"/>
    </xf>
    <xf numFmtId="4" fontId="0" fillId="0" borderId="1" xfId="0" applyNumberFormat="1" applyBorder="1"/>
    <xf numFmtId="0" fontId="0" fillId="0" borderId="1" xfId="0" applyFont="1" applyFill="1" applyBorder="1" applyAlignment="1">
      <alignment horizontal="center" vertical="center"/>
    </xf>
    <xf numFmtId="0" fontId="2" fillId="0" borderId="3" xfId="0" applyNumberFormat="1" applyFont="1" applyFill="1" applyBorder="1" applyAlignment="1" applyProtection="1">
      <alignment vertical="center"/>
    </xf>
    <xf numFmtId="4" fontId="2" fillId="0" borderId="3" xfId="0" applyNumberFormat="1" applyFont="1" applyFill="1" applyBorder="1" applyAlignment="1" applyProtection="1">
      <alignment horizontal="right" vertical="center" wrapText="1"/>
    </xf>
    <xf numFmtId="4" fontId="0" fillId="0" borderId="5" xfId="0" applyNumberFormat="1" applyFont="1" applyFill="1" applyBorder="1" applyAlignment="1" applyProtection="1">
      <alignment horizontal="right" vertical="center" wrapText="1"/>
    </xf>
    <xf numFmtId="0" fontId="2" fillId="0" borderId="3" xfId="0" applyFont="1" applyFill="1" applyBorder="1" applyAlignment="1">
      <alignment vertical="center"/>
    </xf>
    <xf numFmtId="4" fontId="4" fillId="0" borderId="1" xfId="0" applyNumberFormat="1" applyFont="1" applyFill="1" applyBorder="1" applyAlignment="1" applyProtection="1">
      <alignment vertical="center" wrapText="1"/>
    </xf>
    <xf numFmtId="0" fontId="2" fillId="0" borderId="7" xfId="0" applyNumberFormat="1" applyFont="1" applyFill="1" applyBorder="1" applyAlignment="1" applyProtection="1">
      <alignment vertical="center"/>
    </xf>
    <xf numFmtId="4" fontId="0" fillId="0" borderId="7" xfId="0" applyNumberFormat="1" applyFill="1" applyBorder="1" applyAlignment="1">
      <alignment horizontal="right" vertical="center" wrapText="1"/>
    </xf>
    <xf numFmtId="0" fontId="2" fillId="0" borderId="8" xfId="0" applyFont="1" applyFill="1" applyBorder="1" applyAlignment="1">
      <alignment vertical="center"/>
    </xf>
    <xf numFmtId="0" fontId="0" fillId="0" borderId="0" xfId="0"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right" vertical="center" wrapText="1"/>
    </xf>
    <xf numFmtId="0" fontId="0" fillId="0" borderId="5" xfId="0" applyBorder="1" applyAlignment="1">
      <alignment horizontal="center" vertical="center" wrapText="1"/>
    </xf>
    <xf numFmtId="0" fontId="0" fillId="0" borderId="3" xfId="0" applyFill="1" applyBorder="1" applyAlignment="1">
      <alignment horizontal="center" vertical="center" wrapText="1"/>
    </xf>
    <xf numFmtId="0" fontId="0" fillId="0" borderId="0" xfId="0" applyFont="1" applyAlignment="1">
      <alignment horizontal="center"/>
    </xf>
    <xf numFmtId="0" fontId="0" fillId="0" borderId="0" xfId="0" applyFont="1" applyAlignment="1">
      <alignment horizontal="right"/>
    </xf>
    <xf numFmtId="0" fontId="3" fillId="0" borderId="0" xfId="0" applyNumberFormat="1" applyFont="1" applyFill="1" applyAlignment="1" applyProtection="1">
      <alignment horizontal="centerContinuous"/>
    </xf>
    <xf numFmtId="0" fontId="0" fillId="0" borderId="11" xfId="0" applyFont="1" applyBorder="1" applyAlignment="1">
      <alignment horizontal="right"/>
    </xf>
    <xf numFmtId="3" fontId="0" fillId="0" borderId="2" xfId="0" applyNumberFormat="1" applyFont="1" applyFill="1" applyBorder="1" applyAlignment="1" applyProtection="1">
      <alignment horizontal="centerContinuous" vertical="center"/>
    </xf>
    <xf numFmtId="3" fontId="0" fillId="0" borderId="10" xfId="0" applyNumberFormat="1" applyFont="1" applyFill="1" applyBorder="1" applyAlignment="1" applyProtection="1">
      <alignment horizontal="centerContinuous" vertical="center"/>
    </xf>
    <xf numFmtId="3" fontId="0" fillId="0" borderId="6" xfId="0" applyNumberFormat="1" applyFont="1" applyFill="1" applyBorder="1" applyAlignment="1" applyProtection="1">
      <alignment horizontal="centerContinuous" vertical="center"/>
    </xf>
    <xf numFmtId="3" fontId="0" fillId="0" borderId="7" xfId="0" applyNumberFormat="1" applyFont="1" applyFill="1" applyBorder="1" applyAlignment="1" applyProtection="1">
      <alignment horizontal="center" vertical="center" wrapText="1"/>
    </xf>
    <xf numFmtId="0" fontId="0" fillId="0" borderId="7" xfId="0" applyFont="1" applyFill="1" applyBorder="1"/>
    <xf numFmtId="0" fontId="0" fillId="0" borderId="7" xfId="0" applyFont="1" applyFill="1" applyBorder="1" applyAlignment="1">
      <alignment horizontal="center" vertical="center"/>
    </xf>
    <xf numFmtId="0" fontId="0" fillId="0" borderId="7" xfId="0" applyFont="1" applyFill="1" applyBorder="1" applyAlignment="1">
      <alignment horizontal="center"/>
    </xf>
    <xf numFmtId="4" fontId="0" fillId="0" borderId="0" xfId="0" applyNumberFormat="1" applyFont="1" applyFill="1" applyAlignment="1" applyProtection="1"/>
    <xf numFmtId="0" fontId="0" fillId="0" borderId="1" xfId="0" applyBorder="1" applyAlignment="1">
      <alignment horizontal="left" vertical="center"/>
    </xf>
    <xf numFmtId="4" fontId="2" fillId="0" borderId="5" xfId="0" applyNumberFormat="1" applyFont="1" applyFill="1" applyBorder="1" applyAlignment="1" applyProtection="1">
      <alignment horizontal="right" vertical="center" wrapText="1"/>
    </xf>
    <xf numFmtId="4" fontId="5" fillId="0" borderId="7" xfId="0" applyNumberFormat="1" applyFont="1" applyFill="1" applyBorder="1" applyAlignment="1" applyProtection="1">
      <alignment horizontal="right" vertical="center" wrapText="1"/>
    </xf>
    <xf numFmtId="4" fontId="5" fillId="0" borderId="1" xfId="0" applyNumberFormat="1" applyFont="1" applyFill="1" applyBorder="1" applyAlignment="1" applyProtection="1">
      <alignment horizontal="right" vertical="center" wrapText="1"/>
    </xf>
    <xf numFmtId="4" fontId="0" fillId="0" borderId="3" xfId="0" applyNumberFormat="1" applyFont="1" applyFill="1" applyBorder="1" applyAlignment="1" applyProtection="1">
      <alignment horizontal="right" vertical="center" wrapText="1"/>
    </xf>
    <xf numFmtId="4" fontId="0" fillId="0" borderId="7" xfId="0" applyNumberFormat="1" applyFont="1" applyFill="1" applyBorder="1" applyAlignment="1" applyProtection="1">
      <alignment horizontal="right" vertical="center" wrapText="1"/>
    </xf>
    <xf numFmtId="4" fontId="2" fillId="0" borderId="5" xfId="0" applyNumberFormat="1" applyFont="1" applyFill="1" applyBorder="1" applyAlignment="1" applyProtection="1">
      <alignment vertical="center" wrapText="1"/>
    </xf>
    <xf numFmtId="4" fontId="2" fillId="0" borderId="3" xfId="0" applyNumberFormat="1" applyFont="1" applyFill="1" applyBorder="1" applyAlignment="1" applyProtection="1">
      <alignment vertical="center" wrapText="1"/>
    </xf>
    <xf numFmtId="4" fontId="0" fillId="0" borderId="1" xfId="0" applyNumberFormat="1" applyFont="1" applyFill="1" applyBorder="1" applyAlignment="1" applyProtection="1">
      <alignment vertical="center" wrapText="1"/>
    </xf>
    <xf numFmtId="4" fontId="0" fillId="0" borderId="2" xfId="0" applyNumberFormat="1" applyFont="1" applyFill="1" applyBorder="1" applyAlignment="1" applyProtection="1">
      <alignment vertical="center" wrapText="1"/>
    </xf>
    <xf numFmtId="49" fontId="0" fillId="0" borderId="1" xfId="0" applyNumberFormat="1" applyFont="1" applyFill="1" applyBorder="1" applyAlignment="1" applyProtection="1">
      <alignment vertical="center" wrapText="1"/>
    </xf>
    <xf numFmtId="3" fontId="0" fillId="0" borderId="2" xfId="0" applyNumberFormat="1" applyFont="1" applyFill="1" applyBorder="1" applyAlignment="1" applyProtection="1">
      <alignment vertical="center" wrapText="1"/>
    </xf>
    <xf numFmtId="49" fontId="0" fillId="0" borderId="10" xfId="0" applyNumberFormat="1" applyFont="1" applyFill="1" applyBorder="1" applyAlignment="1" applyProtection="1">
      <alignment vertical="center" wrapText="1"/>
    </xf>
    <xf numFmtId="4" fontId="0" fillId="0" borderId="6" xfId="0" applyNumberFormat="1" applyFont="1" applyFill="1" applyBorder="1" applyAlignment="1" applyProtection="1">
      <alignment vertical="center" wrapText="1"/>
    </xf>
    <xf numFmtId="49" fontId="0" fillId="0" borderId="2" xfId="0" applyNumberFormat="1" applyFont="1" applyFill="1" applyBorder="1" applyAlignment="1" applyProtection="1">
      <alignment vertical="center" wrapText="1"/>
    </xf>
    <xf numFmtId="49" fontId="0" fillId="0" borderId="2" xfId="0" applyNumberFormat="1" applyFont="1" applyFill="1" applyBorder="1" applyAlignment="1" applyProtection="1">
      <alignment horizontal="left" vertical="center" wrapText="1"/>
    </xf>
    <xf numFmtId="49" fontId="0" fillId="0" borderId="10" xfId="0" applyNumberFormat="1" applyFont="1" applyFill="1" applyBorder="1" applyAlignment="1" applyProtection="1">
      <alignment horizontal="left" vertical="center" wrapText="1"/>
    </xf>
    <xf numFmtId="49" fontId="0" fillId="0" borderId="1" xfId="0" applyNumberFormat="1" applyFont="1" applyFill="1" applyBorder="1" applyAlignment="1" applyProtection="1">
      <alignment horizontal="left" vertical="center" wrapText="1"/>
    </xf>
    <xf numFmtId="4" fontId="0" fillId="0" borderId="6" xfId="0" applyNumberFormat="1" applyFont="1" applyFill="1" applyBorder="1" applyAlignment="1" applyProtection="1">
      <alignment horizontal="right" vertical="center" wrapText="1"/>
    </xf>
    <xf numFmtId="4" fontId="5" fillId="0" borderId="5" xfId="0" applyNumberFormat="1" applyFont="1" applyFill="1" applyBorder="1" applyAlignment="1" applyProtection="1">
      <alignment horizontal="right" vertical="center" wrapText="1"/>
    </xf>
    <xf numFmtId="4" fontId="0" fillId="0" borderId="2" xfId="0" applyNumberFormat="1" applyFont="1" applyFill="1" applyBorder="1" applyAlignment="1" applyProtection="1">
      <alignment horizontal="right" vertical="center" wrapText="1"/>
    </xf>
    <xf numFmtId="4" fontId="0" fillId="0" borderId="3" xfId="0" applyNumberFormat="1" applyFont="1" applyFill="1" applyBorder="1" applyAlignment="1" applyProtection="1">
      <alignment horizontal="right" vertical="center"/>
    </xf>
    <xf numFmtId="4" fontId="0" fillId="0" borderId="1" xfId="0" applyNumberFormat="1" applyFont="1" applyFill="1" applyBorder="1" applyAlignment="1" applyProtection="1">
      <alignment horizontal="right" vertical="center"/>
    </xf>
    <xf numFmtId="4" fontId="0" fillId="0" borderId="2" xfId="0" applyNumberFormat="1" applyFont="1" applyFill="1" applyBorder="1" applyAlignment="1" applyProtection="1">
      <alignment horizontal="left" vertical="center" wrapText="1"/>
    </xf>
    <xf numFmtId="49" fontId="0" fillId="0" borderId="1" xfId="0" applyNumberFormat="1" applyFont="1" applyFill="1" applyBorder="1" applyAlignment="1" applyProtection="1">
      <alignment horizontal="left" vertical="center"/>
    </xf>
    <xf numFmtId="49" fontId="3" fillId="0" borderId="0" xfId="0" applyNumberFormat="1" applyFont="1" applyFill="1" applyAlignment="1" applyProtection="1">
      <alignment horizontal="centerContinuous" vertical="center"/>
    </xf>
    <xf numFmtId="49" fontId="0" fillId="0" borderId="1" xfId="0" applyNumberFormat="1" applyFont="1" applyFill="1" applyBorder="1" applyAlignment="1" applyProtection="1">
      <alignment horizontal="center" vertical="center"/>
    </xf>
    <xf numFmtId="49" fontId="0" fillId="0" borderId="10" xfId="0" applyNumberFormat="1" applyFont="1" applyFill="1" applyBorder="1" applyAlignment="1" applyProtection="1">
      <alignment horizontal="left" vertical="center"/>
    </xf>
    <xf numFmtId="4" fontId="0" fillId="0" borderId="2" xfId="0" applyNumberFormat="1" applyFont="1" applyFill="1" applyBorder="1" applyAlignment="1" applyProtection="1">
      <alignment horizontal="right" vertical="center"/>
    </xf>
    <xf numFmtId="49" fontId="0" fillId="0" borderId="6" xfId="0" applyNumberFormat="1" applyFont="1" applyFill="1" applyBorder="1" applyAlignment="1" applyProtection="1">
      <alignment horizontal="center" vertical="center"/>
    </xf>
    <xf numFmtId="4" fontId="0" fillId="0" borderId="10" xfId="0" applyNumberFormat="1" applyFont="1" applyFill="1" applyBorder="1" applyAlignment="1" applyProtection="1">
      <alignment horizontal="right" vertical="center"/>
    </xf>
    <xf numFmtId="49" fontId="0" fillId="0" borderId="2" xfId="0" applyNumberFormat="1" applyFont="1" applyFill="1" applyBorder="1" applyAlignment="1" applyProtection="1">
      <alignment horizontal="center" vertical="center"/>
    </xf>
    <xf numFmtId="4" fontId="0" fillId="0" borderId="2" xfId="0" applyNumberFormat="1" applyFont="1" applyFill="1" applyBorder="1" applyAlignment="1" applyProtection="1">
      <alignment horizontal="center"/>
    </xf>
    <xf numFmtId="49" fontId="0" fillId="0" borderId="2" xfId="0" applyNumberFormat="1" applyFill="1" applyBorder="1" applyAlignment="1" applyProtection="1">
      <alignment vertical="center" wrapText="1"/>
    </xf>
    <xf numFmtId="49" fontId="0" fillId="0" borderId="1" xfId="0" applyNumberFormat="1" applyFill="1" applyBorder="1" applyAlignment="1" applyProtection="1">
      <alignment vertical="center" wrapText="1"/>
    </xf>
    <xf numFmtId="49" fontId="0" fillId="0" borderId="10" xfId="0" applyNumberFormat="1" applyFill="1" applyBorder="1" applyAlignment="1" applyProtection="1">
      <alignment vertical="center" wrapText="1"/>
    </xf>
    <xf numFmtId="49" fontId="0" fillId="0" borderId="2" xfId="0" applyNumberFormat="1" applyFill="1" applyBorder="1" applyAlignment="1" applyProtection="1">
      <alignment horizontal="left" vertical="center" wrapText="1"/>
    </xf>
    <xf numFmtId="49" fontId="0" fillId="0" borderId="1" xfId="0" applyNumberFormat="1" applyFill="1" applyBorder="1" applyAlignment="1" applyProtection="1">
      <alignment horizontal="left" vertical="center" wrapText="1"/>
    </xf>
    <xf numFmtId="49" fontId="0" fillId="0" borderId="10" xfId="0" applyNumberFormat="1" applyFill="1" applyBorder="1" applyAlignment="1" applyProtection="1">
      <alignment horizontal="left" vertical="center" wrapText="1"/>
    </xf>
    <xf numFmtId="0" fontId="2" fillId="0" borderId="1" xfId="0" applyNumberFormat="1" applyFont="1" applyFill="1" applyBorder="1" applyAlignment="1" applyProtection="1">
      <alignment horizontal="center" vertical="center"/>
    </xf>
    <xf numFmtId="0" fontId="0" fillId="0" borderId="6"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xf>
    <xf numFmtId="0" fontId="0" fillId="0" borderId="8"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wrapText="1"/>
    </xf>
    <xf numFmtId="0" fontId="7" fillId="0" borderId="0" xfId="0" applyNumberFormat="1" applyFont="1" applyFill="1" applyAlignment="1" applyProtection="1">
      <alignment horizontal="center" vertical="center"/>
    </xf>
    <xf numFmtId="3" fontId="0" fillId="0" borderId="12" xfId="0" applyNumberFormat="1" applyFont="1" applyFill="1" applyBorder="1" applyAlignment="1" applyProtection="1">
      <alignment horizontal="center" vertical="center" wrapText="1"/>
    </xf>
    <xf numFmtId="3" fontId="0" fillId="0" borderId="7" xfId="0" applyNumberFormat="1" applyFont="1" applyFill="1" applyBorder="1" applyAlignment="1" applyProtection="1">
      <alignment horizontal="center" vertical="center" wrapText="1"/>
    </xf>
    <xf numFmtId="3" fontId="0" fillId="0" borderId="3" xfId="0" applyNumberFormat="1" applyFont="1" applyFill="1" applyBorder="1" applyAlignment="1" applyProtection="1">
      <alignment horizontal="center" vertical="center" wrapText="1"/>
    </xf>
  </cellXfs>
  <cellStyles count="1">
    <cellStyle name="常规"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FD47"/>
  <sheetViews>
    <sheetView showGridLines="0" showZeros="0" workbookViewId="0">
      <selection activeCell="A2" sqref="A2"/>
    </sheetView>
  </sheetViews>
  <sheetFormatPr defaultColWidth="9.125" defaultRowHeight="12.75" customHeight="1"/>
  <cols>
    <col min="1" max="1" width="50.375" customWidth="1"/>
    <col min="2" max="2" width="17.125" customWidth="1"/>
    <col min="3" max="3" width="35.375" customWidth="1"/>
    <col min="4" max="4" width="17.125" customWidth="1"/>
    <col min="5" max="5" width="28.375" customWidth="1"/>
    <col min="6" max="6" width="19" customWidth="1"/>
    <col min="7" max="160" width="6.625" customWidth="1"/>
    <col min="161" max="256" width="9.125" customWidth="1"/>
  </cols>
  <sheetData>
    <row r="1" spans="1:160" ht="10.5" customHeight="1">
      <c r="A1" s="1"/>
      <c r="B1" s="2"/>
      <c r="C1" s="2"/>
      <c r="D1" s="2"/>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row>
    <row r="2" spans="1:160" ht="20.100000000000001" customHeight="1">
      <c r="A2" s="4" t="s">
        <v>274</v>
      </c>
      <c r="B2" s="4"/>
      <c r="C2" s="4"/>
      <c r="D2" s="4"/>
      <c r="E2" s="54"/>
      <c r="F2" s="54"/>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row>
    <row r="3" spans="1:160" ht="10.5" customHeight="1">
      <c r="A3" s="5"/>
      <c r="B3" s="6"/>
      <c r="C3" s="6"/>
      <c r="E3" s="3"/>
      <c r="F3" s="2" t="s">
        <v>24</v>
      </c>
      <c r="G3" s="3"/>
      <c r="H3" s="3"/>
      <c r="I3" s="3"/>
      <c r="J3" s="3"/>
      <c r="K3" s="3"/>
      <c r="L3" s="3"/>
      <c r="M3" s="3"/>
      <c r="N3" s="3"/>
      <c r="O3" s="3"/>
      <c r="P3" s="3"/>
      <c r="Q3" s="3"/>
      <c r="R3" s="3"/>
      <c r="S3" s="7"/>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row>
    <row r="4" spans="1:160" ht="15" customHeight="1">
      <c r="A4" s="26" t="s">
        <v>112</v>
      </c>
      <c r="B4" s="47"/>
      <c r="C4" s="167" t="s">
        <v>91</v>
      </c>
      <c r="D4" s="167"/>
      <c r="E4" s="167"/>
      <c r="F4" s="167"/>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row>
    <row r="5" spans="1:160" ht="15" customHeight="1">
      <c r="A5" s="27" t="s">
        <v>151</v>
      </c>
      <c r="B5" s="27" t="s">
        <v>129</v>
      </c>
      <c r="C5" s="27" t="s">
        <v>47</v>
      </c>
      <c r="D5" s="27" t="s">
        <v>129</v>
      </c>
      <c r="E5" s="48" t="s">
        <v>101</v>
      </c>
      <c r="F5" s="96" t="s">
        <v>129</v>
      </c>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row>
    <row r="6" spans="1:160" ht="15" customHeight="1">
      <c r="A6" s="28" t="s">
        <v>48</v>
      </c>
      <c r="B6" s="37">
        <v>62080</v>
      </c>
      <c r="C6" s="28" t="s">
        <v>264</v>
      </c>
      <c r="D6" s="37">
        <v>62080</v>
      </c>
      <c r="E6" s="50" t="s">
        <v>255</v>
      </c>
      <c r="F6" s="135">
        <v>14080</v>
      </c>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row>
    <row r="7" spans="1:160" ht="15" customHeight="1">
      <c r="A7" s="28" t="s">
        <v>137</v>
      </c>
      <c r="B7" s="37">
        <v>62080</v>
      </c>
      <c r="C7" s="28" t="s">
        <v>245</v>
      </c>
      <c r="D7" s="37">
        <v>0</v>
      </c>
      <c r="E7" s="50" t="s">
        <v>238</v>
      </c>
      <c r="F7" s="135"/>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row>
    <row r="8" spans="1:160" ht="15" customHeight="1">
      <c r="A8" s="28" t="s">
        <v>41</v>
      </c>
      <c r="B8" s="37">
        <v>0</v>
      </c>
      <c r="C8" s="28" t="s">
        <v>35</v>
      </c>
      <c r="D8" s="37">
        <v>0</v>
      </c>
      <c r="E8" s="50" t="s">
        <v>62</v>
      </c>
      <c r="F8" s="135">
        <v>14080</v>
      </c>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row>
    <row r="9" spans="1:160" ht="15" customHeight="1">
      <c r="A9" s="28" t="s">
        <v>205</v>
      </c>
      <c r="B9" s="37">
        <v>0</v>
      </c>
      <c r="C9" s="28" t="s">
        <v>111</v>
      </c>
      <c r="D9" s="37">
        <v>0</v>
      </c>
      <c r="E9" s="50" t="s">
        <v>181</v>
      </c>
      <c r="F9" s="135">
        <v>0</v>
      </c>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row>
    <row r="10" spans="1:160" ht="15" customHeight="1">
      <c r="A10" s="28" t="s">
        <v>207</v>
      </c>
      <c r="B10" s="37">
        <v>0</v>
      </c>
      <c r="C10" s="28" t="s">
        <v>135</v>
      </c>
      <c r="D10" s="37">
        <v>0</v>
      </c>
      <c r="E10" s="50" t="s">
        <v>246</v>
      </c>
      <c r="F10" s="95">
        <v>48000</v>
      </c>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row>
    <row r="11" spans="1:160" ht="15" customHeight="1">
      <c r="A11" s="28" t="s">
        <v>195</v>
      </c>
      <c r="B11" s="37">
        <v>0</v>
      </c>
      <c r="C11" s="28" t="s">
        <v>5</v>
      </c>
      <c r="D11" s="37">
        <v>0</v>
      </c>
      <c r="E11" s="50" t="s">
        <v>238</v>
      </c>
      <c r="F11" s="134">
        <v>0</v>
      </c>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row>
    <row r="12" spans="1:160" ht="15" customHeight="1">
      <c r="A12" s="28" t="s">
        <v>220</v>
      </c>
      <c r="B12" s="102">
        <v>0</v>
      </c>
      <c r="C12" s="28" t="s">
        <v>42</v>
      </c>
      <c r="D12" s="37">
        <v>0</v>
      </c>
      <c r="E12" s="50" t="s">
        <v>62</v>
      </c>
      <c r="F12" s="135">
        <v>48000</v>
      </c>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row>
    <row r="13" spans="1:160" ht="15" customHeight="1">
      <c r="A13" s="50" t="s">
        <v>16</v>
      </c>
      <c r="B13" s="102">
        <v>0</v>
      </c>
      <c r="C13" s="78" t="s">
        <v>88</v>
      </c>
      <c r="D13" s="37"/>
      <c r="E13" s="50" t="s">
        <v>181</v>
      </c>
      <c r="F13" s="95"/>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row>
    <row r="14" spans="1:160" ht="15" customHeight="1">
      <c r="A14" s="50" t="s">
        <v>171</v>
      </c>
      <c r="B14" s="37">
        <v>0</v>
      </c>
      <c r="C14" s="80" t="s">
        <v>237</v>
      </c>
      <c r="D14" s="37">
        <v>0</v>
      </c>
      <c r="E14" s="50" t="s">
        <v>271</v>
      </c>
      <c r="F14" s="134"/>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row>
    <row r="15" spans="1:160" ht="15" customHeight="1">
      <c r="A15" s="35" t="s">
        <v>132</v>
      </c>
      <c r="B15" s="79">
        <v>0</v>
      </c>
      <c r="C15" s="78" t="s">
        <v>21</v>
      </c>
      <c r="D15" s="37">
        <v>0</v>
      </c>
      <c r="E15" s="50" t="s">
        <v>178</v>
      </c>
      <c r="F15" s="135"/>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row>
    <row r="16" spans="1:160" ht="15" customHeight="1">
      <c r="A16" s="50" t="s">
        <v>250</v>
      </c>
      <c r="B16" s="129">
        <v>0</v>
      </c>
      <c r="C16" s="78" t="s">
        <v>259</v>
      </c>
      <c r="D16" s="81">
        <v>0</v>
      </c>
      <c r="E16" s="50" t="s">
        <v>191</v>
      </c>
      <c r="F16" s="135"/>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row>
    <row r="17" spans="1:160" ht="15" customHeight="1">
      <c r="A17" s="35" t="s">
        <v>204</v>
      </c>
      <c r="B17" s="37">
        <v>0</v>
      </c>
      <c r="C17" s="78" t="s">
        <v>180</v>
      </c>
      <c r="D17" s="37">
        <v>0</v>
      </c>
      <c r="E17" s="50" t="s">
        <v>240</v>
      </c>
      <c r="F17" s="135"/>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row>
    <row r="18" spans="1:160" ht="15" customHeight="1">
      <c r="A18" s="35" t="s">
        <v>34</v>
      </c>
      <c r="B18" s="129">
        <v>0</v>
      </c>
      <c r="C18" s="78" t="s">
        <v>32</v>
      </c>
      <c r="D18" s="37"/>
      <c r="E18" s="50" t="s">
        <v>266</v>
      </c>
      <c r="F18" s="135"/>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row>
    <row r="19" spans="1:160" ht="15" customHeight="1">
      <c r="A19" s="35" t="s">
        <v>20</v>
      </c>
      <c r="B19" s="102"/>
      <c r="C19" s="78" t="s">
        <v>232</v>
      </c>
      <c r="D19" s="81">
        <v>0</v>
      </c>
      <c r="E19" s="50" t="s">
        <v>168</v>
      </c>
      <c r="F19" s="135"/>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row>
    <row r="20" spans="1:160" ht="15" customHeight="1">
      <c r="A20" s="35" t="s">
        <v>179</v>
      </c>
      <c r="B20" s="37">
        <v>0</v>
      </c>
      <c r="C20" s="78" t="s">
        <v>19</v>
      </c>
      <c r="D20" s="81">
        <v>0</v>
      </c>
      <c r="E20" s="50" t="s">
        <v>147</v>
      </c>
      <c r="F20" s="95"/>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row>
    <row r="21" spans="1:160" ht="15" customHeight="1">
      <c r="A21" s="35"/>
      <c r="B21" s="79"/>
      <c r="C21" s="78" t="s">
        <v>177</v>
      </c>
      <c r="D21" s="81">
        <v>0</v>
      </c>
      <c r="E21" s="50"/>
      <c r="F21" s="94"/>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row>
    <row r="22" spans="1:160" ht="15" customHeight="1">
      <c r="A22" s="28"/>
      <c r="B22" s="79"/>
      <c r="C22" s="28" t="s">
        <v>133</v>
      </c>
      <c r="D22" s="81">
        <v>0</v>
      </c>
      <c r="E22" s="50"/>
      <c r="F22" s="95"/>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row>
    <row r="23" spans="1:160" ht="15" customHeight="1">
      <c r="A23" s="28"/>
      <c r="B23" s="37"/>
      <c r="C23" s="28" t="s">
        <v>40</v>
      </c>
      <c r="D23" s="81">
        <v>0</v>
      </c>
      <c r="E23" s="29"/>
      <c r="F23" s="97"/>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row>
    <row r="24" spans="1:160" ht="15" customHeight="1">
      <c r="A24" s="28"/>
      <c r="B24" s="37"/>
      <c r="C24" s="28" t="s">
        <v>262</v>
      </c>
      <c r="D24" s="81">
        <v>0</v>
      </c>
      <c r="E24" s="50"/>
      <c r="F24" s="95"/>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row>
    <row r="25" spans="1:160" ht="15" customHeight="1">
      <c r="A25" s="28"/>
      <c r="B25" s="37"/>
      <c r="C25" s="28" t="s">
        <v>94</v>
      </c>
      <c r="D25" s="81"/>
      <c r="E25" s="29"/>
      <c r="F25" s="98"/>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row>
    <row r="26" spans="1:160" ht="15" customHeight="1">
      <c r="A26" s="28"/>
      <c r="B26" s="37"/>
      <c r="C26" s="30" t="s">
        <v>18</v>
      </c>
      <c r="D26" s="132">
        <v>0</v>
      </c>
      <c r="E26" s="29"/>
      <c r="F26" s="51"/>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row>
    <row r="27" spans="1:160" ht="15" customHeight="1">
      <c r="A27" s="30"/>
      <c r="B27" s="37"/>
      <c r="C27" s="83" t="s">
        <v>53</v>
      </c>
      <c r="D27" s="132">
        <v>0</v>
      </c>
      <c r="E27" s="80"/>
      <c r="F27" s="51"/>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row>
    <row r="28" spans="1:160" ht="15" customHeight="1">
      <c r="A28" s="30"/>
      <c r="B28" s="37"/>
      <c r="C28" s="83" t="s">
        <v>99</v>
      </c>
      <c r="D28" s="81">
        <v>0</v>
      </c>
      <c r="E28" s="80"/>
      <c r="F28" s="51"/>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row>
    <row r="29" spans="1:160" ht="15" customHeight="1">
      <c r="A29" s="30"/>
      <c r="B29" s="37"/>
      <c r="C29" s="30" t="s">
        <v>110</v>
      </c>
      <c r="D29" s="133">
        <v>0</v>
      </c>
      <c r="E29" s="29"/>
      <c r="F29" s="51"/>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row>
    <row r="30" spans="1:160" ht="15" customHeight="1">
      <c r="A30" s="30"/>
      <c r="B30" s="37"/>
      <c r="C30" s="30" t="s">
        <v>118</v>
      </c>
      <c r="D30" s="132">
        <v>0</v>
      </c>
      <c r="E30" s="29"/>
      <c r="F30" s="51"/>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row>
    <row r="31" spans="1:160" ht="22.5" customHeight="1">
      <c r="A31" s="30"/>
      <c r="B31" s="37"/>
      <c r="C31" s="30" t="s">
        <v>8</v>
      </c>
      <c r="D31" s="132">
        <v>0</v>
      </c>
      <c r="E31" s="80"/>
      <c r="F31" s="51"/>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row>
    <row r="32" spans="1:160" ht="22.5" customHeight="1">
      <c r="A32" s="30"/>
      <c r="B32" s="37"/>
      <c r="C32" s="30" t="s">
        <v>55</v>
      </c>
      <c r="D32" s="132">
        <v>0</v>
      </c>
      <c r="E32" s="80"/>
      <c r="F32" s="51"/>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row>
    <row r="33" spans="1:160" ht="22.5" customHeight="1">
      <c r="A33" s="30"/>
      <c r="B33" s="37"/>
      <c r="C33" s="30" t="s">
        <v>105</v>
      </c>
      <c r="D33" s="81">
        <v>0</v>
      </c>
      <c r="E33" s="80"/>
      <c r="F33" s="51"/>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row>
    <row r="34" spans="1:160" ht="22.5" customHeight="1">
      <c r="A34" s="101"/>
      <c r="B34" s="102"/>
      <c r="C34" s="101"/>
      <c r="D34" s="103"/>
      <c r="E34" s="104"/>
      <c r="F34" s="97"/>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row>
    <row r="35" spans="1:160" ht="15" customHeight="1">
      <c r="A35" s="31" t="s">
        <v>192</v>
      </c>
      <c r="B35" s="38">
        <f>B20+B19+B18+B17+B6</f>
        <v>62080</v>
      </c>
      <c r="C35" s="32" t="s">
        <v>124</v>
      </c>
      <c r="D35" s="38">
        <f>SUM(D6:D33)</f>
        <v>62080</v>
      </c>
      <c r="E35" s="32" t="s">
        <v>124</v>
      </c>
      <c r="F35" s="105">
        <f>SUM(F6,F10)</f>
        <v>62080</v>
      </c>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row>
    <row r="36" spans="1:160" ht="15" customHeight="1">
      <c r="A36" s="106" t="s">
        <v>176</v>
      </c>
      <c r="B36" s="79"/>
      <c r="C36" s="106" t="s">
        <v>265</v>
      </c>
      <c r="D36" s="107"/>
      <c r="E36" s="108" t="s">
        <v>143</v>
      </c>
      <c r="F36" s="134">
        <v>0</v>
      </c>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row>
    <row r="37" spans="1:160" ht="15" customHeight="1">
      <c r="A37" s="28" t="s">
        <v>109</v>
      </c>
      <c r="B37" s="102"/>
      <c r="C37" s="33"/>
      <c r="D37" s="37"/>
      <c r="E37" s="50" t="s">
        <v>52</v>
      </c>
      <c r="F37" s="95">
        <v>0</v>
      </c>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row>
    <row r="38" spans="1:160" ht="15" customHeight="1">
      <c r="A38" s="35" t="s">
        <v>57</v>
      </c>
      <c r="B38" s="102"/>
      <c r="C38" s="36"/>
      <c r="D38" s="37"/>
      <c r="E38" s="50" t="s">
        <v>188</v>
      </c>
      <c r="F38" s="94">
        <v>0</v>
      </c>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row>
    <row r="39" spans="1:160" ht="15" customHeight="1">
      <c r="A39" s="35" t="s">
        <v>215</v>
      </c>
      <c r="B39" s="37"/>
      <c r="C39" s="36"/>
      <c r="D39" s="37"/>
      <c r="E39" s="29"/>
      <c r="F39" s="98"/>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row>
    <row r="40" spans="1:160" ht="15" customHeight="1">
      <c r="A40" s="28" t="s">
        <v>87</v>
      </c>
      <c r="B40" s="129"/>
      <c r="C40" s="33"/>
      <c r="D40" s="37"/>
      <c r="E40" s="29"/>
      <c r="F40" s="51"/>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row>
    <row r="41" spans="1:160" ht="12.75" customHeight="1">
      <c r="A41" s="35" t="s">
        <v>229</v>
      </c>
      <c r="B41" s="37"/>
      <c r="C41" s="36"/>
      <c r="D41" s="37"/>
      <c r="E41" s="29"/>
      <c r="F41" s="51"/>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row>
    <row r="42" spans="1:160" ht="15" customHeight="1">
      <c r="A42" s="28" t="s">
        <v>258</v>
      </c>
      <c r="B42" s="130"/>
      <c r="C42" s="34"/>
      <c r="D42" s="39"/>
      <c r="E42" s="29"/>
      <c r="F42" s="51"/>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row>
    <row r="43" spans="1:160" ht="15" customHeight="1">
      <c r="A43" s="28" t="s">
        <v>131</v>
      </c>
      <c r="B43" s="131">
        <v>0</v>
      </c>
      <c r="C43" s="34"/>
      <c r="D43" s="39"/>
      <c r="E43" s="29"/>
      <c r="F43" s="51"/>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row>
    <row r="44" spans="1:160" ht="15" customHeight="1">
      <c r="A44" s="28"/>
      <c r="B44" s="39"/>
      <c r="C44" s="34"/>
      <c r="D44" s="39"/>
      <c r="E44" s="49"/>
      <c r="F44" s="52"/>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row>
    <row r="45" spans="1:160" ht="15" customHeight="1">
      <c r="A45" s="31" t="s">
        <v>219</v>
      </c>
      <c r="B45" s="38">
        <f>B35+B36</f>
        <v>62080</v>
      </c>
      <c r="C45" s="32" t="s">
        <v>51</v>
      </c>
      <c r="D45" s="38">
        <f>D35+D36</f>
        <v>62080</v>
      </c>
      <c r="E45" s="32" t="s">
        <v>252</v>
      </c>
      <c r="F45" s="53">
        <f>SUM(F35,F36)</f>
        <v>62080</v>
      </c>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row>
    <row r="46" spans="1:160" ht="20.100000000000001" customHeight="1">
      <c r="A46" s="3"/>
      <c r="B46" s="10"/>
      <c r="C46" s="10"/>
      <c r="D46" s="10"/>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row>
    <row r="47" spans="1:160" ht="20.100000000000001"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row>
  </sheetData>
  <mergeCells count="1">
    <mergeCell ref="C4:F4"/>
  </mergeCells>
  <phoneticPr fontId="0" type="noConversion"/>
  <printOptions horizontalCentered="1"/>
  <pageMargins left="0.39370078740157477" right="0.39370078740157477" top="0.39370078740157477" bottom="0.39370078740157477" header="0.39370078740157477" footer="0.39370078740157477"/>
  <pageSetup paperSize="9"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E49"/>
  <sheetViews>
    <sheetView showGridLines="0" showZeros="0" topLeftCell="A34" workbookViewId="0">
      <selection activeCell="D49" sqref="D49"/>
    </sheetView>
  </sheetViews>
  <sheetFormatPr defaultColWidth="9.125" defaultRowHeight="26.25" customHeight="1"/>
  <cols>
    <col min="1" max="1" width="9.125" customWidth="1"/>
    <col min="2" max="2" width="40.375" customWidth="1"/>
    <col min="3" max="5" width="22.375" customWidth="1"/>
    <col min="6" max="256" width="9.125" customWidth="1"/>
  </cols>
  <sheetData>
    <row r="1" spans="1:5" ht="26.25" customHeight="1">
      <c r="A1" s="41"/>
    </row>
    <row r="2" spans="1:5" ht="26.25" customHeight="1">
      <c r="A2" s="153" t="s">
        <v>279</v>
      </c>
      <c r="B2" s="93"/>
      <c r="C2" s="93"/>
      <c r="D2" s="93"/>
      <c r="E2" s="93"/>
    </row>
    <row r="3" spans="1:5" ht="26.25" customHeight="1">
      <c r="E3" s="91" t="s">
        <v>6</v>
      </c>
    </row>
    <row r="4" spans="1:5" ht="26.25" customHeight="1">
      <c r="A4" s="172" t="s">
        <v>37</v>
      </c>
      <c r="B4" s="175" t="s">
        <v>190</v>
      </c>
      <c r="C4" s="89" t="s">
        <v>200</v>
      </c>
      <c r="D4" s="85"/>
      <c r="E4" s="86"/>
    </row>
    <row r="5" spans="1:5" ht="26.25" customHeight="1">
      <c r="A5" s="172"/>
      <c r="B5" s="175"/>
      <c r="C5" s="90" t="s">
        <v>67</v>
      </c>
      <c r="D5" s="87" t="s">
        <v>31</v>
      </c>
      <c r="E5" s="87" t="s">
        <v>167</v>
      </c>
    </row>
    <row r="6" spans="1:5" ht="26.25" customHeight="1">
      <c r="A6" s="88" t="s">
        <v>183</v>
      </c>
      <c r="B6" s="88" t="s">
        <v>183</v>
      </c>
      <c r="C6" s="88">
        <v>1</v>
      </c>
      <c r="D6" s="92">
        <v>2</v>
      </c>
      <c r="E6" s="92">
        <v>3</v>
      </c>
    </row>
    <row r="7" spans="1:5" ht="26.25" customHeight="1">
      <c r="A7" s="152"/>
      <c r="B7" s="152" t="s">
        <v>67</v>
      </c>
      <c r="C7" s="150">
        <v>62080</v>
      </c>
      <c r="D7" s="150">
        <v>14080</v>
      </c>
      <c r="E7" s="150">
        <v>48000</v>
      </c>
    </row>
    <row r="8" spans="1:5" ht="26.25" customHeight="1">
      <c r="A8" s="152" t="s">
        <v>225</v>
      </c>
      <c r="B8" s="152" t="s">
        <v>149</v>
      </c>
      <c r="C8" s="150"/>
      <c r="D8" s="150"/>
      <c r="E8" s="150"/>
    </row>
    <row r="9" spans="1:5" ht="26.25" customHeight="1">
      <c r="A9" s="152" t="s">
        <v>33</v>
      </c>
      <c r="B9" s="152" t="s">
        <v>236</v>
      </c>
      <c r="C9" s="150"/>
      <c r="D9" s="150"/>
      <c r="E9" s="150"/>
    </row>
    <row r="10" spans="1:5" ht="26.25" customHeight="1">
      <c r="A10" s="152" t="s">
        <v>100</v>
      </c>
      <c r="B10" s="152" t="s">
        <v>130</v>
      </c>
      <c r="C10" s="150"/>
      <c r="D10" s="150"/>
      <c r="E10" s="150"/>
    </row>
    <row r="11" spans="1:5" ht="26.25" customHeight="1">
      <c r="A11" s="152" t="s">
        <v>175</v>
      </c>
      <c r="B11" s="152" t="s">
        <v>273</v>
      </c>
      <c r="C11" s="150"/>
      <c r="D11" s="150"/>
      <c r="E11" s="150"/>
    </row>
    <row r="12" spans="1:5" ht="26.25" customHeight="1">
      <c r="A12" s="152" t="s">
        <v>174</v>
      </c>
      <c r="B12" s="152" t="s">
        <v>76</v>
      </c>
      <c r="C12" s="150"/>
      <c r="D12" s="150"/>
      <c r="E12" s="150"/>
    </row>
    <row r="13" spans="1:5" ht="26.25" customHeight="1">
      <c r="A13" s="152" t="s">
        <v>241</v>
      </c>
      <c r="B13" s="152" t="s">
        <v>4</v>
      </c>
      <c r="C13" s="150"/>
      <c r="D13" s="150"/>
      <c r="E13" s="150"/>
    </row>
    <row r="14" spans="1:5" ht="26.25" customHeight="1">
      <c r="A14" s="152" t="s">
        <v>152</v>
      </c>
      <c r="B14" s="152" t="s">
        <v>50</v>
      </c>
      <c r="C14" s="150"/>
      <c r="D14" s="150"/>
      <c r="E14" s="150"/>
    </row>
    <row r="15" spans="1:5" ht="26.25" customHeight="1">
      <c r="A15" s="152" t="s">
        <v>86</v>
      </c>
      <c r="B15" s="152" t="s">
        <v>74</v>
      </c>
      <c r="C15" s="150"/>
      <c r="D15" s="150"/>
      <c r="E15" s="150"/>
    </row>
    <row r="16" spans="1:5" ht="26.25" customHeight="1">
      <c r="A16" s="152" t="s">
        <v>12</v>
      </c>
      <c r="B16" s="152" t="s">
        <v>161</v>
      </c>
      <c r="C16" s="150"/>
      <c r="D16" s="150"/>
      <c r="E16" s="150"/>
    </row>
    <row r="17" spans="1:5" ht="26.25" customHeight="1">
      <c r="A17" s="152" t="s">
        <v>227</v>
      </c>
      <c r="B17" s="152" t="s">
        <v>226</v>
      </c>
      <c r="C17" s="150"/>
      <c r="D17" s="150"/>
      <c r="E17" s="150"/>
    </row>
    <row r="18" spans="1:5" ht="26.25" customHeight="1">
      <c r="A18" s="152" t="s">
        <v>148</v>
      </c>
      <c r="B18" s="152" t="s">
        <v>189</v>
      </c>
      <c r="C18" s="150">
        <v>62080</v>
      </c>
      <c r="D18" s="150">
        <v>14080</v>
      </c>
      <c r="E18" s="150">
        <v>48000</v>
      </c>
    </row>
    <row r="19" spans="1:5" ht="26.25" customHeight="1">
      <c r="A19" s="152" t="s">
        <v>104</v>
      </c>
      <c r="B19" s="152" t="s">
        <v>126</v>
      </c>
      <c r="C19" s="150">
        <v>50220</v>
      </c>
      <c r="D19" s="150">
        <v>2220</v>
      </c>
      <c r="E19" s="150">
        <v>48000</v>
      </c>
    </row>
    <row r="20" spans="1:5" ht="26.25" customHeight="1">
      <c r="A20" s="152" t="s">
        <v>36</v>
      </c>
      <c r="B20" s="152" t="s">
        <v>257</v>
      </c>
      <c r="C20" s="150"/>
      <c r="D20" s="150"/>
      <c r="E20" s="150"/>
    </row>
    <row r="21" spans="1:5" ht="26.25" customHeight="1">
      <c r="A21" s="152" t="s">
        <v>108</v>
      </c>
      <c r="B21" s="152" t="s">
        <v>102</v>
      </c>
      <c r="C21" s="150"/>
      <c r="D21" s="150"/>
      <c r="E21" s="150"/>
    </row>
    <row r="22" spans="1:5" ht="26.25" customHeight="1">
      <c r="A22" s="152" t="s">
        <v>39</v>
      </c>
      <c r="B22" s="152" t="s">
        <v>23</v>
      </c>
      <c r="C22" s="150"/>
      <c r="D22" s="150"/>
      <c r="E22" s="150"/>
    </row>
    <row r="23" spans="1:5" ht="26.25" customHeight="1">
      <c r="A23" s="152" t="s">
        <v>243</v>
      </c>
      <c r="B23" s="152" t="s">
        <v>247</v>
      </c>
      <c r="C23" s="150"/>
      <c r="D23" s="150"/>
      <c r="E23" s="150"/>
    </row>
    <row r="24" spans="1:5" ht="26.25" customHeight="1">
      <c r="A24" s="152" t="s">
        <v>107</v>
      </c>
      <c r="B24" s="152" t="s">
        <v>120</v>
      </c>
      <c r="C24" s="150"/>
      <c r="D24" s="150"/>
      <c r="E24" s="150"/>
    </row>
    <row r="25" spans="1:5" ht="26.25" customHeight="1">
      <c r="A25" s="152" t="s">
        <v>22</v>
      </c>
      <c r="B25" s="152" t="s">
        <v>263</v>
      </c>
      <c r="C25" s="150">
        <v>8800</v>
      </c>
      <c r="D25" s="150">
        <v>8800</v>
      </c>
      <c r="E25" s="150"/>
    </row>
    <row r="26" spans="1:5" ht="26.25" customHeight="1">
      <c r="A26" s="152" t="s">
        <v>156</v>
      </c>
      <c r="B26" s="152" t="s">
        <v>261</v>
      </c>
      <c r="C26" s="150"/>
      <c r="D26" s="150"/>
      <c r="E26" s="150"/>
    </row>
    <row r="27" spans="1:5" ht="26.25" customHeight="1">
      <c r="A27" s="152" t="s">
        <v>17</v>
      </c>
      <c r="B27" s="152" t="s">
        <v>1</v>
      </c>
      <c r="C27" s="150">
        <v>640</v>
      </c>
      <c r="D27" s="150">
        <v>640</v>
      </c>
      <c r="E27" s="150"/>
    </row>
    <row r="28" spans="1:5" ht="26.25" customHeight="1">
      <c r="A28" s="152" t="s">
        <v>89</v>
      </c>
      <c r="B28" s="152" t="s">
        <v>65</v>
      </c>
      <c r="C28" s="150">
        <v>640</v>
      </c>
      <c r="D28" s="150">
        <v>640</v>
      </c>
      <c r="E28" s="150"/>
    </row>
    <row r="29" spans="1:5" ht="26.25" customHeight="1">
      <c r="A29" s="152" t="s">
        <v>158</v>
      </c>
      <c r="B29" s="152" t="s">
        <v>198</v>
      </c>
      <c r="C29" s="150">
        <v>500</v>
      </c>
      <c r="D29" s="150">
        <v>500</v>
      </c>
      <c r="E29" s="150"/>
    </row>
    <row r="30" spans="1:5" ht="26.25" customHeight="1">
      <c r="A30" s="152" t="s">
        <v>230</v>
      </c>
      <c r="B30" s="152" t="s">
        <v>187</v>
      </c>
      <c r="C30" s="150"/>
      <c r="D30" s="150"/>
      <c r="E30" s="150"/>
    </row>
    <row r="31" spans="1:5" ht="26.25" customHeight="1">
      <c r="A31" s="152" t="s">
        <v>214</v>
      </c>
      <c r="B31" s="152" t="s">
        <v>97</v>
      </c>
      <c r="C31" s="150">
        <v>540</v>
      </c>
      <c r="D31" s="150">
        <v>540</v>
      </c>
      <c r="E31" s="150"/>
    </row>
    <row r="32" spans="1:5" ht="26.25" customHeight="1">
      <c r="A32" s="152" t="s">
        <v>140</v>
      </c>
      <c r="B32" s="152" t="s">
        <v>79</v>
      </c>
      <c r="C32" s="150"/>
      <c r="D32" s="150"/>
      <c r="E32" s="150"/>
    </row>
    <row r="33" spans="1:5" ht="26.25" customHeight="1">
      <c r="A33" s="152" t="s">
        <v>69</v>
      </c>
      <c r="B33" s="152" t="s">
        <v>173</v>
      </c>
      <c r="C33" s="150"/>
      <c r="D33" s="150"/>
      <c r="E33" s="150"/>
    </row>
    <row r="34" spans="1:5" ht="26.25" customHeight="1">
      <c r="A34" s="152" t="s">
        <v>270</v>
      </c>
      <c r="B34" s="152" t="s">
        <v>146</v>
      </c>
      <c r="C34" s="150"/>
      <c r="D34" s="150"/>
      <c r="E34" s="150"/>
    </row>
    <row r="35" spans="1:5" ht="26.25" customHeight="1">
      <c r="A35" s="152" t="s">
        <v>197</v>
      </c>
      <c r="B35" s="152" t="s">
        <v>96</v>
      </c>
      <c r="C35" s="150"/>
      <c r="D35" s="150"/>
      <c r="E35" s="150"/>
    </row>
    <row r="36" spans="1:5" ht="26.25" customHeight="1">
      <c r="A36" s="152" t="s">
        <v>199</v>
      </c>
      <c r="B36" s="152" t="s">
        <v>268</v>
      </c>
      <c r="C36" s="150"/>
      <c r="D36" s="150"/>
      <c r="E36" s="150"/>
    </row>
    <row r="37" spans="1:5" ht="26.25" customHeight="1">
      <c r="A37" s="152" t="s">
        <v>157</v>
      </c>
      <c r="B37" s="152" t="s">
        <v>128</v>
      </c>
      <c r="C37" s="150">
        <v>740</v>
      </c>
      <c r="D37" s="150">
        <v>740</v>
      </c>
      <c r="E37" s="150"/>
    </row>
    <row r="38" spans="1:5" ht="26.25" customHeight="1">
      <c r="A38" s="152" t="s">
        <v>78</v>
      </c>
      <c r="B38" s="152" t="s">
        <v>11</v>
      </c>
      <c r="C38" s="150"/>
      <c r="D38" s="150"/>
      <c r="E38" s="150"/>
    </row>
    <row r="39" spans="1:5" ht="26.25" customHeight="1">
      <c r="A39" s="152" t="s">
        <v>115</v>
      </c>
      <c r="B39" s="152" t="s">
        <v>209</v>
      </c>
      <c r="C39" s="150"/>
      <c r="D39" s="150"/>
      <c r="E39" s="150"/>
    </row>
    <row r="40" spans="1:5" ht="26.25" customHeight="1">
      <c r="A40" s="152" t="s">
        <v>44</v>
      </c>
      <c r="B40" s="152" t="s">
        <v>83</v>
      </c>
      <c r="C40" s="150"/>
      <c r="D40" s="150"/>
      <c r="E40" s="150"/>
    </row>
    <row r="41" spans="1:5" ht="26.25" customHeight="1">
      <c r="A41" s="152" t="s">
        <v>113</v>
      </c>
      <c r="B41" s="152" t="s">
        <v>59</v>
      </c>
      <c r="C41" s="150"/>
      <c r="D41" s="150"/>
      <c r="E41" s="150"/>
    </row>
    <row r="42" spans="1:5" ht="26.25" customHeight="1">
      <c r="A42" s="152" t="s">
        <v>256</v>
      </c>
      <c r="B42" s="152" t="s">
        <v>9</v>
      </c>
      <c r="C42" s="150"/>
      <c r="D42" s="150"/>
      <c r="E42" s="150"/>
    </row>
    <row r="43" spans="1:5" ht="26.25" customHeight="1">
      <c r="A43" s="152" t="s">
        <v>206</v>
      </c>
      <c r="B43" s="152" t="s">
        <v>212</v>
      </c>
      <c r="C43" s="150"/>
      <c r="D43" s="150"/>
      <c r="E43" s="150"/>
    </row>
    <row r="44" spans="1:5" ht="26.25" customHeight="1">
      <c r="A44" s="152" t="s">
        <v>223</v>
      </c>
      <c r="B44" s="152" t="s">
        <v>3</v>
      </c>
      <c r="C44" s="150"/>
      <c r="D44" s="150"/>
      <c r="E44" s="150"/>
    </row>
    <row r="45" spans="1:5" ht="26.25" customHeight="1">
      <c r="A45" s="152" t="s">
        <v>54</v>
      </c>
      <c r="B45" s="152" t="s">
        <v>260</v>
      </c>
      <c r="C45" s="150"/>
      <c r="D45" s="150"/>
      <c r="E45" s="150"/>
    </row>
    <row r="46" spans="1:5" ht="26.25" customHeight="1">
      <c r="A46" s="152" t="s">
        <v>98</v>
      </c>
      <c r="B46" s="152" t="s">
        <v>164</v>
      </c>
      <c r="C46" s="150"/>
      <c r="D46" s="150"/>
      <c r="E46" s="150"/>
    </row>
    <row r="47" spans="1:5" ht="26.25" customHeight="1">
      <c r="A47" s="152" t="s">
        <v>63</v>
      </c>
      <c r="B47" s="152" t="s">
        <v>106</v>
      </c>
      <c r="C47" s="150"/>
      <c r="D47" s="150"/>
      <c r="E47" s="150"/>
    </row>
    <row r="48" spans="1:5" ht="26.25" customHeight="1">
      <c r="A48" s="152" t="s">
        <v>30</v>
      </c>
      <c r="B48" s="152" t="s">
        <v>10</v>
      </c>
      <c r="C48" s="150"/>
      <c r="D48" s="150"/>
      <c r="E48" s="150"/>
    </row>
    <row r="49" spans="1:5" ht="26.25" customHeight="1">
      <c r="A49" s="152" t="s">
        <v>208</v>
      </c>
      <c r="B49" s="152" t="s">
        <v>64</v>
      </c>
      <c r="C49" s="150"/>
      <c r="D49" s="150"/>
      <c r="E49" s="150"/>
    </row>
  </sheetData>
  <mergeCells count="2">
    <mergeCell ref="A4:A5"/>
    <mergeCell ref="B4:B5"/>
  </mergeCells>
  <phoneticPr fontId="0" type="noConversion"/>
  <printOptions gridLines="1"/>
  <pageMargins left="0.75" right="0.75" top="1" bottom="1" header="0.5" footer="0.5"/>
  <pageSetup paperSize="9" fitToHeight="9999" orientation="portrait" horizontalDpi="0" verticalDpi="0" r:id="rId1"/>
  <headerFooter alignWithMargins="0">
    <oddHeader>&amp;A</oddHeader>
    <oddFooter>页(&amp;P)</oddFooter>
  </headerFooter>
</worksheet>
</file>

<file path=xl/worksheets/sheet11.xml><?xml version="1.0" encoding="utf-8"?>
<worksheet xmlns="http://schemas.openxmlformats.org/spreadsheetml/2006/main" xmlns:r="http://schemas.openxmlformats.org/officeDocument/2006/relationships">
  <dimension ref="A2:J49"/>
  <sheetViews>
    <sheetView showGridLines="0" showZeros="0" workbookViewId="0">
      <selection activeCell="H50" sqref="H50"/>
    </sheetView>
  </sheetViews>
  <sheetFormatPr defaultColWidth="14.625" defaultRowHeight="21" customHeight="1"/>
  <cols>
    <col min="1" max="256" width="14.625" customWidth="1"/>
  </cols>
  <sheetData>
    <row r="2" spans="1:10" ht="32.25" customHeight="1">
      <c r="A2" s="176" t="s">
        <v>71</v>
      </c>
      <c r="B2" s="176"/>
      <c r="C2" s="176"/>
      <c r="D2" s="176"/>
      <c r="E2" s="176"/>
      <c r="F2" s="176"/>
      <c r="G2" s="176"/>
      <c r="H2" s="176"/>
      <c r="I2" s="176"/>
    </row>
    <row r="3" spans="1:10" ht="21" customHeight="1">
      <c r="A3" s="109"/>
      <c r="B3" s="109"/>
      <c r="C3" s="109"/>
      <c r="D3" s="109"/>
      <c r="E3" s="109"/>
      <c r="F3" s="109"/>
      <c r="G3" s="109"/>
      <c r="H3" s="109"/>
      <c r="I3" s="113" t="s">
        <v>24</v>
      </c>
    </row>
    <row r="4" spans="1:10" ht="21" customHeight="1">
      <c r="A4" s="169" t="s">
        <v>37</v>
      </c>
      <c r="B4" s="173"/>
      <c r="C4" s="173" t="s">
        <v>190</v>
      </c>
      <c r="D4" s="169" t="s">
        <v>211</v>
      </c>
      <c r="E4" s="169"/>
      <c r="F4" s="173"/>
      <c r="G4" s="169" t="s">
        <v>172</v>
      </c>
      <c r="H4" s="169"/>
      <c r="I4" s="169"/>
    </row>
    <row r="5" spans="1:10" ht="21" customHeight="1">
      <c r="A5" s="110" t="s">
        <v>114</v>
      </c>
      <c r="B5" s="111" t="s">
        <v>203</v>
      </c>
      <c r="C5" s="169"/>
      <c r="D5" s="112" t="s">
        <v>67</v>
      </c>
      <c r="E5" s="110" t="s">
        <v>31</v>
      </c>
      <c r="F5" s="110" t="s">
        <v>167</v>
      </c>
      <c r="G5" s="110" t="s">
        <v>67</v>
      </c>
      <c r="H5" s="110" t="s">
        <v>31</v>
      </c>
      <c r="I5" s="110" t="s">
        <v>167</v>
      </c>
    </row>
    <row r="6" spans="1:10" ht="21" customHeight="1">
      <c r="A6" s="92" t="s">
        <v>183</v>
      </c>
      <c r="B6" s="92" t="s">
        <v>183</v>
      </c>
      <c r="C6" s="114" t="s">
        <v>183</v>
      </c>
      <c r="D6" s="92">
        <v>1</v>
      </c>
      <c r="E6" s="92">
        <f>D6+1</f>
        <v>2</v>
      </c>
      <c r="F6" s="92">
        <f>E6+1</f>
        <v>3</v>
      </c>
      <c r="G6" s="92">
        <f>F6+1</f>
        <v>4</v>
      </c>
      <c r="H6" s="92">
        <f>G6+1</f>
        <v>5</v>
      </c>
      <c r="I6" s="92">
        <f>H6+1</f>
        <v>6</v>
      </c>
    </row>
    <row r="7" spans="1:10" ht="21" customHeight="1">
      <c r="A7" s="143"/>
      <c r="B7" s="143"/>
      <c r="C7" s="143" t="s">
        <v>67</v>
      </c>
      <c r="D7" s="148">
        <v>62080</v>
      </c>
      <c r="E7" s="148">
        <v>14080</v>
      </c>
      <c r="F7" s="148">
        <v>48000</v>
      </c>
      <c r="G7" s="148">
        <v>62080</v>
      </c>
      <c r="H7" s="148">
        <v>14080</v>
      </c>
      <c r="I7" s="81">
        <v>48000</v>
      </c>
      <c r="J7" s="41"/>
    </row>
    <row r="8" spans="1:10" ht="21" customHeight="1">
      <c r="A8" s="143" t="s">
        <v>225</v>
      </c>
      <c r="B8" s="143"/>
      <c r="C8" s="143" t="s">
        <v>149</v>
      </c>
      <c r="D8" s="148"/>
      <c r="E8" s="148"/>
      <c r="F8" s="148"/>
      <c r="G8" s="148"/>
      <c r="H8" s="148"/>
      <c r="I8" s="81"/>
    </row>
    <row r="9" spans="1:10" ht="21" customHeight="1">
      <c r="A9" s="143" t="s">
        <v>141</v>
      </c>
      <c r="B9" s="143" t="s">
        <v>221</v>
      </c>
      <c r="C9" s="143" t="s">
        <v>236</v>
      </c>
      <c r="D9" s="148"/>
      <c r="E9" s="148"/>
      <c r="F9" s="148"/>
      <c r="G9" s="148"/>
      <c r="H9" s="148"/>
      <c r="I9" s="81"/>
    </row>
    <row r="10" spans="1:10" ht="21" customHeight="1">
      <c r="A10" s="143" t="s">
        <v>141</v>
      </c>
      <c r="B10" s="143" t="s">
        <v>145</v>
      </c>
      <c r="C10" s="143" t="s">
        <v>130</v>
      </c>
      <c r="D10" s="148"/>
      <c r="E10" s="148"/>
      <c r="F10" s="148"/>
      <c r="G10" s="148"/>
      <c r="H10" s="148"/>
      <c r="I10" s="81"/>
    </row>
    <row r="11" spans="1:10" ht="21" customHeight="1">
      <c r="A11" s="143" t="s">
        <v>141</v>
      </c>
      <c r="B11" s="143" t="s">
        <v>73</v>
      </c>
      <c r="C11" s="143" t="s">
        <v>273</v>
      </c>
      <c r="D11" s="148"/>
      <c r="E11" s="148"/>
      <c r="F11" s="148"/>
      <c r="G11" s="148"/>
      <c r="H11" s="148"/>
      <c r="I11" s="81"/>
    </row>
    <row r="12" spans="1:10" ht="21" customHeight="1">
      <c r="A12" s="143" t="s">
        <v>141</v>
      </c>
      <c r="B12" s="143" t="s">
        <v>75</v>
      </c>
      <c r="C12" s="143" t="s">
        <v>76</v>
      </c>
      <c r="D12" s="148"/>
      <c r="E12" s="148"/>
      <c r="F12" s="148"/>
      <c r="G12" s="148"/>
      <c r="H12" s="148"/>
      <c r="I12" s="81"/>
    </row>
    <row r="13" spans="1:10" ht="21" customHeight="1">
      <c r="A13" s="143" t="s">
        <v>141</v>
      </c>
      <c r="B13" s="143" t="s">
        <v>2</v>
      </c>
      <c r="C13" s="143" t="s">
        <v>4</v>
      </c>
      <c r="D13" s="148"/>
      <c r="E13" s="148"/>
      <c r="F13" s="148"/>
      <c r="G13" s="148"/>
      <c r="H13" s="148"/>
      <c r="I13" s="81"/>
    </row>
    <row r="14" spans="1:10" ht="21" customHeight="1">
      <c r="A14" s="143" t="s">
        <v>141</v>
      </c>
      <c r="B14" s="143" t="s">
        <v>95</v>
      </c>
      <c r="C14" s="143" t="s">
        <v>50</v>
      </c>
      <c r="D14" s="148"/>
      <c r="E14" s="148"/>
      <c r="F14" s="148"/>
      <c r="G14" s="148"/>
      <c r="H14" s="148"/>
      <c r="I14" s="81"/>
    </row>
    <row r="15" spans="1:10" ht="21" customHeight="1">
      <c r="A15" s="143" t="s">
        <v>141</v>
      </c>
      <c r="B15" s="143" t="s">
        <v>163</v>
      </c>
      <c r="C15" s="143" t="s">
        <v>74</v>
      </c>
      <c r="D15" s="148"/>
      <c r="E15" s="148"/>
      <c r="F15" s="148"/>
      <c r="G15" s="148"/>
      <c r="H15" s="148"/>
      <c r="I15" s="81"/>
    </row>
    <row r="16" spans="1:10" ht="21" customHeight="1">
      <c r="A16" s="143" t="s">
        <v>141</v>
      </c>
      <c r="B16" s="143" t="s">
        <v>231</v>
      </c>
      <c r="C16" s="143" t="s">
        <v>161</v>
      </c>
      <c r="D16" s="148"/>
      <c r="E16" s="148"/>
      <c r="F16" s="148"/>
      <c r="G16" s="148"/>
      <c r="H16" s="148"/>
      <c r="I16" s="81"/>
    </row>
    <row r="17" spans="1:9" ht="21" customHeight="1">
      <c r="A17" s="143" t="s">
        <v>141</v>
      </c>
      <c r="B17" s="143" t="s">
        <v>29</v>
      </c>
      <c r="C17" s="143" t="s">
        <v>226</v>
      </c>
      <c r="D17" s="148"/>
      <c r="E17" s="148"/>
      <c r="F17" s="148"/>
      <c r="G17" s="148"/>
      <c r="H17" s="148"/>
      <c r="I17" s="81"/>
    </row>
    <row r="18" spans="1:9" ht="21" customHeight="1">
      <c r="A18" s="143" t="s">
        <v>148</v>
      </c>
      <c r="B18" s="143"/>
      <c r="C18" s="143" t="s">
        <v>189</v>
      </c>
      <c r="D18" s="148">
        <v>62080</v>
      </c>
      <c r="E18" s="148">
        <v>14080</v>
      </c>
      <c r="F18" s="148">
        <v>48000</v>
      </c>
      <c r="G18" s="148">
        <v>62080</v>
      </c>
      <c r="H18" s="148">
        <v>14080</v>
      </c>
      <c r="I18" s="81">
        <v>48000</v>
      </c>
    </row>
    <row r="19" spans="1:9" ht="21" customHeight="1">
      <c r="A19" s="143" t="s">
        <v>70</v>
      </c>
      <c r="B19" s="143" t="s">
        <v>221</v>
      </c>
      <c r="C19" s="143" t="s">
        <v>126</v>
      </c>
      <c r="D19" s="148">
        <v>50220</v>
      </c>
      <c r="E19" s="148">
        <v>2220</v>
      </c>
      <c r="F19" s="148">
        <v>48000</v>
      </c>
      <c r="G19" s="148">
        <v>50220</v>
      </c>
      <c r="H19" s="148">
        <v>2220</v>
      </c>
      <c r="I19" s="81">
        <v>48000</v>
      </c>
    </row>
    <row r="20" spans="1:9" ht="21" customHeight="1">
      <c r="A20" s="143" t="s">
        <v>70</v>
      </c>
      <c r="B20" s="143" t="s">
        <v>145</v>
      </c>
      <c r="C20" s="143" t="s">
        <v>257</v>
      </c>
      <c r="D20" s="148"/>
      <c r="E20" s="148"/>
      <c r="F20" s="148"/>
      <c r="G20" s="148"/>
      <c r="H20" s="148"/>
      <c r="I20" s="81"/>
    </row>
    <row r="21" spans="1:9" ht="21" customHeight="1">
      <c r="A21" s="143" t="s">
        <v>70</v>
      </c>
      <c r="B21" s="143" t="s">
        <v>218</v>
      </c>
      <c r="C21" s="143" t="s">
        <v>102</v>
      </c>
      <c r="D21" s="148"/>
      <c r="E21" s="148"/>
      <c r="F21" s="148"/>
      <c r="G21" s="148"/>
      <c r="H21" s="148"/>
      <c r="I21" s="81"/>
    </row>
    <row r="22" spans="1:9" ht="21" customHeight="1">
      <c r="A22" s="143" t="s">
        <v>70</v>
      </c>
      <c r="B22" s="143" t="s">
        <v>144</v>
      </c>
      <c r="C22" s="143" t="s">
        <v>23</v>
      </c>
      <c r="D22" s="148"/>
      <c r="E22" s="148"/>
      <c r="F22" s="148"/>
      <c r="G22" s="148"/>
      <c r="H22" s="148"/>
      <c r="I22" s="81"/>
    </row>
    <row r="23" spans="1:9" ht="21" customHeight="1">
      <c r="A23" s="143" t="s">
        <v>70</v>
      </c>
      <c r="B23" s="143" t="s">
        <v>75</v>
      </c>
      <c r="C23" s="143" t="s">
        <v>247</v>
      </c>
      <c r="D23" s="148"/>
      <c r="E23" s="148"/>
      <c r="F23" s="148"/>
      <c r="G23" s="148"/>
      <c r="H23" s="148"/>
      <c r="I23" s="81"/>
    </row>
    <row r="24" spans="1:9" ht="21" customHeight="1">
      <c r="A24" s="143" t="s">
        <v>70</v>
      </c>
      <c r="B24" s="143" t="s">
        <v>217</v>
      </c>
      <c r="C24" s="143" t="s">
        <v>120</v>
      </c>
      <c r="D24" s="148"/>
      <c r="E24" s="148"/>
      <c r="F24" s="148"/>
      <c r="G24" s="148"/>
      <c r="H24" s="148"/>
      <c r="I24" s="81"/>
    </row>
    <row r="25" spans="1:9" ht="21" customHeight="1">
      <c r="A25" s="143" t="s">
        <v>70</v>
      </c>
      <c r="B25" s="143" t="s">
        <v>163</v>
      </c>
      <c r="C25" s="143" t="s">
        <v>263</v>
      </c>
      <c r="D25" s="148">
        <v>8800</v>
      </c>
      <c r="E25" s="148">
        <v>8800</v>
      </c>
      <c r="F25" s="148"/>
      <c r="G25" s="148">
        <v>8800</v>
      </c>
      <c r="H25" s="148">
        <v>8800</v>
      </c>
      <c r="I25" s="81"/>
    </row>
    <row r="26" spans="1:9" ht="21" customHeight="1">
      <c r="A26" s="143" t="s">
        <v>70</v>
      </c>
      <c r="B26" s="143" t="s">
        <v>29</v>
      </c>
      <c r="C26" s="143" t="s">
        <v>261</v>
      </c>
      <c r="D26" s="148"/>
      <c r="E26" s="148"/>
      <c r="F26" s="148"/>
      <c r="G26" s="148"/>
      <c r="H26" s="148"/>
      <c r="I26" s="81"/>
    </row>
    <row r="27" spans="1:9" ht="21" customHeight="1">
      <c r="A27" s="143" t="s">
        <v>70</v>
      </c>
      <c r="B27" s="143" t="s">
        <v>166</v>
      </c>
      <c r="C27" s="143" t="s">
        <v>1</v>
      </c>
      <c r="D27" s="148">
        <v>640</v>
      </c>
      <c r="E27" s="148">
        <v>640</v>
      </c>
      <c r="F27" s="148"/>
      <c r="G27" s="148">
        <v>640</v>
      </c>
      <c r="H27" s="148">
        <v>640</v>
      </c>
      <c r="I27" s="81"/>
    </row>
    <row r="28" spans="1:9" ht="21" customHeight="1">
      <c r="A28" s="143" t="s">
        <v>70</v>
      </c>
      <c r="B28" s="143" t="s">
        <v>234</v>
      </c>
      <c r="C28" s="143" t="s">
        <v>65</v>
      </c>
      <c r="D28" s="148">
        <v>640</v>
      </c>
      <c r="E28" s="148">
        <v>640</v>
      </c>
      <c r="F28" s="148"/>
      <c r="G28" s="148">
        <v>640</v>
      </c>
      <c r="H28" s="148">
        <v>640</v>
      </c>
      <c r="I28" s="81"/>
    </row>
    <row r="29" spans="1:9" ht="21" customHeight="1">
      <c r="A29" s="143" t="s">
        <v>70</v>
      </c>
      <c r="B29" s="143" t="s">
        <v>27</v>
      </c>
      <c r="C29" s="143" t="s">
        <v>198</v>
      </c>
      <c r="D29" s="148">
        <v>500</v>
      </c>
      <c r="E29" s="148">
        <v>500</v>
      </c>
      <c r="F29" s="148"/>
      <c r="G29" s="148">
        <v>500</v>
      </c>
      <c r="H29" s="148">
        <v>500</v>
      </c>
      <c r="I29" s="81"/>
    </row>
    <row r="30" spans="1:9" ht="21" customHeight="1">
      <c r="A30" s="143" t="s">
        <v>70</v>
      </c>
      <c r="B30" s="143" t="s">
        <v>92</v>
      </c>
      <c r="C30" s="143" t="s">
        <v>187</v>
      </c>
      <c r="D30" s="148"/>
      <c r="E30" s="148"/>
      <c r="F30" s="148"/>
      <c r="G30" s="148"/>
      <c r="H30" s="148"/>
      <c r="I30" s="81"/>
    </row>
    <row r="31" spans="1:9" ht="21" customHeight="1">
      <c r="A31" s="143" t="s">
        <v>70</v>
      </c>
      <c r="B31" s="143" t="s">
        <v>43</v>
      </c>
      <c r="C31" s="143" t="s">
        <v>97</v>
      </c>
      <c r="D31" s="148"/>
      <c r="E31" s="148"/>
      <c r="F31" s="148"/>
      <c r="G31" s="148"/>
      <c r="H31" s="148"/>
      <c r="I31" s="81"/>
    </row>
    <row r="32" spans="1:9" ht="21" customHeight="1">
      <c r="A32" s="143" t="s">
        <v>70</v>
      </c>
      <c r="B32" s="143" t="s">
        <v>244</v>
      </c>
      <c r="C32" s="143" t="s">
        <v>79</v>
      </c>
      <c r="D32" s="148"/>
      <c r="E32" s="148"/>
      <c r="F32" s="148"/>
      <c r="G32" s="148"/>
      <c r="H32" s="148"/>
      <c r="I32" s="81"/>
    </row>
    <row r="33" spans="1:9" ht="21" customHeight="1">
      <c r="A33" s="143" t="s">
        <v>70</v>
      </c>
      <c r="B33" s="143" t="s">
        <v>182</v>
      </c>
      <c r="C33" s="143" t="s">
        <v>173</v>
      </c>
      <c r="D33" s="148"/>
      <c r="E33" s="148"/>
      <c r="F33" s="148"/>
      <c r="G33" s="148"/>
      <c r="H33" s="148"/>
      <c r="I33" s="81"/>
    </row>
    <row r="34" spans="1:9" ht="21" customHeight="1">
      <c r="A34" s="143" t="s">
        <v>70</v>
      </c>
      <c r="B34" s="143" t="s">
        <v>116</v>
      </c>
      <c r="C34" s="143" t="s">
        <v>146</v>
      </c>
      <c r="D34" s="148">
        <v>540</v>
      </c>
      <c r="E34" s="148">
        <v>540</v>
      </c>
      <c r="F34" s="148"/>
      <c r="G34" s="148">
        <v>540</v>
      </c>
      <c r="H34" s="148">
        <v>540</v>
      </c>
      <c r="I34" s="81"/>
    </row>
    <row r="35" spans="1:9" ht="21" customHeight="1">
      <c r="A35" s="143" t="s">
        <v>70</v>
      </c>
      <c r="B35" s="143" t="s">
        <v>61</v>
      </c>
      <c r="C35" s="143" t="s">
        <v>96</v>
      </c>
      <c r="D35" s="148"/>
      <c r="E35" s="148"/>
      <c r="F35" s="148"/>
      <c r="G35" s="148"/>
      <c r="H35" s="148"/>
      <c r="I35" s="81"/>
    </row>
    <row r="36" spans="1:9" ht="21" customHeight="1">
      <c r="A36" s="143" t="s">
        <v>70</v>
      </c>
      <c r="B36" s="143" t="s">
        <v>60</v>
      </c>
      <c r="C36" s="143" t="s">
        <v>268</v>
      </c>
      <c r="D36" s="148"/>
      <c r="E36" s="148"/>
      <c r="F36" s="148"/>
      <c r="G36" s="148"/>
      <c r="H36" s="148"/>
      <c r="I36" s="81"/>
    </row>
    <row r="37" spans="1:9" ht="21" customHeight="1">
      <c r="A37" s="143" t="s">
        <v>70</v>
      </c>
      <c r="B37" s="143" t="s">
        <v>28</v>
      </c>
      <c r="C37" s="143" t="s">
        <v>128</v>
      </c>
      <c r="D37" s="148">
        <v>740</v>
      </c>
      <c r="E37" s="148">
        <v>740</v>
      </c>
      <c r="F37" s="148"/>
      <c r="G37" s="148">
        <v>740</v>
      </c>
      <c r="H37" s="148">
        <v>740</v>
      </c>
      <c r="I37" s="81"/>
    </row>
    <row r="38" spans="1:9" ht="21" customHeight="1">
      <c r="A38" s="143" t="s">
        <v>78</v>
      </c>
      <c r="B38" s="143"/>
      <c r="C38" s="143" t="s">
        <v>11</v>
      </c>
      <c r="D38" s="148"/>
      <c r="E38" s="148"/>
      <c r="F38" s="148"/>
      <c r="G38" s="148"/>
      <c r="H38" s="148"/>
      <c r="I38" s="81"/>
    </row>
    <row r="39" spans="1:9" ht="21" customHeight="1">
      <c r="A39" s="143" t="s">
        <v>269</v>
      </c>
      <c r="B39" s="143" t="s">
        <v>221</v>
      </c>
      <c r="C39" s="143" t="s">
        <v>209</v>
      </c>
      <c r="D39" s="148"/>
      <c r="E39" s="148"/>
      <c r="F39" s="148"/>
      <c r="G39" s="148"/>
      <c r="H39" s="148"/>
      <c r="I39" s="81"/>
    </row>
    <row r="40" spans="1:9" ht="21" customHeight="1">
      <c r="A40" s="143" t="s">
        <v>269</v>
      </c>
      <c r="B40" s="143" t="s">
        <v>145</v>
      </c>
      <c r="C40" s="143" t="s">
        <v>83</v>
      </c>
      <c r="D40" s="148"/>
      <c r="E40" s="148"/>
      <c r="F40" s="148"/>
      <c r="G40" s="148"/>
      <c r="H40" s="148"/>
      <c r="I40" s="81"/>
    </row>
    <row r="41" spans="1:9" ht="21" customHeight="1">
      <c r="A41" s="143" t="s">
        <v>269</v>
      </c>
      <c r="B41" s="143" t="s">
        <v>218</v>
      </c>
      <c r="C41" s="143" t="s">
        <v>59</v>
      </c>
      <c r="D41" s="148"/>
      <c r="E41" s="148"/>
      <c r="F41" s="148"/>
      <c r="G41" s="148"/>
      <c r="H41" s="148"/>
      <c r="I41" s="81"/>
    </row>
    <row r="42" spans="1:9" ht="21" customHeight="1">
      <c r="A42" s="143" t="s">
        <v>269</v>
      </c>
      <c r="B42" s="143" t="s">
        <v>95</v>
      </c>
      <c r="C42" s="143" t="s">
        <v>9</v>
      </c>
      <c r="D42" s="148"/>
      <c r="E42" s="148"/>
      <c r="F42" s="148"/>
      <c r="G42" s="148"/>
      <c r="H42" s="148"/>
      <c r="I42" s="81"/>
    </row>
    <row r="43" spans="1:9" ht="21" customHeight="1">
      <c r="A43" s="143" t="s">
        <v>269</v>
      </c>
      <c r="B43" s="143" t="s">
        <v>28</v>
      </c>
      <c r="C43" s="143" t="s">
        <v>212</v>
      </c>
      <c r="D43" s="148"/>
      <c r="E43" s="148"/>
      <c r="F43" s="148"/>
      <c r="G43" s="148"/>
      <c r="H43" s="148"/>
      <c r="I43" s="81"/>
    </row>
    <row r="44" spans="1:9" ht="21" customHeight="1">
      <c r="A44" s="143" t="s">
        <v>223</v>
      </c>
      <c r="B44" s="143"/>
      <c r="C44" s="143" t="s">
        <v>3</v>
      </c>
      <c r="D44" s="148"/>
      <c r="E44" s="148"/>
      <c r="F44" s="148"/>
      <c r="G44" s="148"/>
      <c r="H44" s="148"/>
      <c r="I44" s="81"/>
    </row>
    <row r="45" spans="1:9" ht="21" customHeight="1">
      <c r="A45" s="143" t="s">
        <v>138</v>
      </c>
      <c r="B45" s="143" t="s">
        <v>28</v>
      </c>
      <c r="C45" s="143" t="s">
        <v>260</v>
      </c>
      <c r="D45" s="148"/>
      <c r="E45" s="148"/>
      <c r="F45" s="148"/>
      <c r="G45" s="148"/>
      <c r="H45" s="148"/>
      <c r="I45" s="81"/>
    </row>
    <row r="46" spans="1:9" ht="21" customHeight="1">
      <c r="A46" s="143" t="s">
        <v>98</v>
      </c>
      <c r="B46" s="143"/>
      <c r="C46" s="143" t="s">
        <v>164</v>
      </c>
      <c r="D46" s="148"/>
      <c r="E46" s="148"/>
      <c r="F46" s="148"/>
      <c r="G46" s="148"/>
      <c r="H46" s="148"/>
      <c r="I46" s="81"/>
    </row>
    <row r="47" spans="1:9" ht="21" customHeight="1">
      <c r="A47" s="143" t="s">
        <v>253</v>
      </c>
      <c r="B47" s="143" t="s">
        <v>218</v>
      </c>
      <c r="C47" s="143" t="s">
        <v>106</v>
      </c>
      <c r="D47" s="148"/>
      <c r="E47" s="148"/>
      <c r="F47" s="148"/>
      <c r="G47" s="148"/>
      <c r="H47" s="148"/>
      <c r="I47" s="81"/>
    </row>
    <row r="48" spans="1:9" ht="21" customHeight="1">
      <c r="A48" s="143" t="s">
        <v>30</v>
      </c>
      <c r="B48" s="143"/>
      <c r="C48" s="143" t="s">
        <v>10</v>
      </c>
      <c r="D48" s="148"/>
      <c r="E48" s="148"/>
      <c r="F48" s="148"/>
      <c r="G48" s="148"/>
      <c r="H48" s="148"/>
      <c r="I48" s="81"/>
    </row>
    <row r="49" spans="1:9" ht="21" customHeight="1">
      <c r="A49" s="143" t="s">
        <v>196</v>
      </c>
      <c r="B49" s="143" t="s">
        <v>28</v>
      </c>
      <c r="C49" s="143" t="s">
        <v>64</v>
      </c>
      <c r="D49" s="148"/>
      <c r="E49" s="148"/>
      <c r="F49" s="148"/>
      <c r="G49" s="148"/>
      <c r="H49" s="148"/>
      <c r="I49" s="81"/>
    </row>
  </sheetData>
  <mergeCells count="5">
    <mergeCell ref="A4:B4"/>
    <mergeCell ref="C4:C5"/>
    <mergeCell ref="D4:F4"/>
    <mergeCell ref="G4:I4"/>
    <mergeCell ref="A2:I2"/>
  </mergeCells>
  <phoneticPr fontId="0" type="noConversion"/>
  <printOptions gridLines="1"/>
  <pageMargins left="0.75" right="0.75" top="1" bottom="1" header="0.5" footer="0.5"/>
  <pageSetup orientation="portrait" horizontalDpi="0" verticalDpi="0" r:id="rId1"/>
  <headerFooter alignWithMargins="0">
    <oddHeader>&amp;A</oddHeader>
    <oddFooter>页(&amp;P)</oddFooter>
  </headerFooter>
</worksheet>
</file>

<file path=xl/worksheets/sheet12.xml><?xml version="1.0" encoding="utf-8"?>
<worksheet xmlns="http://schemas.openxmlformats.org/spreadsheetml/2006/main" xmlns:r="http://schemas.openxmlformats.org/officeDocument/2006/relationships">
  <dimension ref="A1:I19"/>
  <sheetViews>
    <sheetView showGridLines="0" showZeros="0" workbookViewId="0">
      <selection activeCell="I16" sqref="I16"/>
    </sheetView>
  </sheetViews>
  <sheetFormatPr defaultColWidth="9.125" defaultRowHeight="12.75" customHeight="1"/>
  <cols>
    <col min="1" max="9" width="14.625" customWidth="1"/>
    <col min="10" max="256" width="9.125" customWidth="1"/>
  </cols>
  <sheetData>
    <row r="1" spans="1:9" ht="21" customHeight="1"/>
    <row r="2" spans="1:9" ht="32.25" customHeight="1">
      <c r="A2" s="176" t="s">
        <v>121</v>
      </c>
      <c r="B2" s="176"/>
      <c r="C2" s="176"/>
      <c r="D2" s="176"/>
      <c r="E2" s="176"/>
      <c r="F2" s="176"/>
      <c r="G2" s="176"/>
      <c r="H2" s="176"/>
      <c r="I2" s="176"/>
    </row>
    <row r="3" spans="1:9" ht="21" customHeight="1">
      <c r="A3" s="109"/>
      <c r="B3" s="109"/>
      <c r="C3" s="109"/>
      <c r="D3" s="109"/>
      <c r="E3" s="109"/>
      <c r="F3" s="109"/>
      <c r="G3" s="109"/>
      <c r="H3" s="109"/>
      <c r="I3" s="113" t="s">
        <v>24</v>
      </c>
    </row>
    <row r="4" spans="1:9" ht="21" customHeight="1">
      <c r="A4" s="169" t="s">
        <v>37</v>
      </c>
      <c r="B4" s="173"/>
      <c r="C4" s="173" t="s">
        <v>190</v>
      </c>
      <c r="D4" s="169" t="s">
        <v>211</v>
      </c>
      <c r="E4" s="169"/>
      <c r="F4" s="173"/>
      <c r="G4" s="169" t="s">
        <v>172</v>
      </c>
      <c r="H4" s="169"/>
      <c r="I4" s="169"/>
    </row>
    <row r="5" spans="1:9" ht="21" customHeight="1">
      <c r="A5" s="110" t="s">
        <v>114</v>
      </c>
      <c r="B5" s="111" t="s">
        <v>203</v>
      </c>
      <c r="C5" s="169"/>
      <c r="D5" s="112" t="s">
        <v>67</v>
      </c>
      <c r="E5" s="110" t="s">
        <v>31</v>
      </c>
      <c r="F5" s="110" t="s">
        <v>167</v>
      </c>
      <c r="G5" s="110" t="s">
        <v>67</v>
      </c>
      <c r="H5" s="110" t="s">
        <v>31</v>
      </c>
      <c r="I5" s="110" t="s">
        <v>167</v>
      </c>
    </row>
    <row r="6" spans="1:9" ht="21" customHeight="1">
      <c r="A6" s="92" t="s">
        <v>183</v>
      </c>
      <c r="B6" s="92" t="s">
        <v>183</v>
      </c>
      <c r="C6" s="114" t="s">
        <v>183</v>
      </c>
      <c r="D6" s="115">
        <v>1</v>
      </c>
      <c r="E6" s="92">
        <f>D6+1</f>
        <v>2</v>
      </c>
      <c r="F6" s="92">
        <f>E6+1</f>
        <v>3</v>
      </c>
      <c r="G6" s="92">
        <f>F6+1</f>
        <v>4</v>
      </c>
      <c r="H6" s="92">
        <f>G6+1</f>
        <v>5</v>
      </c>
      <c r="I6" s="92">
        <f>H6+1</f>
        <v>6</v>
      </c>
    </row>
    <row r="7" spans="1:9" ht="21" customHeight="1">
      <c r="A7" s="143"/>
      <c r="B7" s="143"/>
      <c r="C7" s="143" t="s">
        <v>67</v>
      </c>
      <c r="D7" s="148">
        <v>62080</v>
      </c>
      <c r="E7" s="148">
        <v>14080</v>
      </c>
      <c r="F7" s="148">
        <v>48000</v>
      </c>
      <c r="G7" s="148">
        <v>62080</v>
      </c>
      <c r="H7" s="148">
        <v>14080</v>
      </c>
      <c r="I7" s="148">
        <v>48000</v>
      </c>
    </row>
    <row r="8" spans="1:9" ht="21" customHeight="1">
      <c r="A8" s="164" t="s">
        <v>295</v>
      </c>
      <c r="B8" s="143"/>
      <c r="C8" s="164" t="s">
        <v>300</v>
      </c>
      <c r="D8" s="148">
        <v>62080</v>
      </c>
      <c r="E8" s="148">
        <v>14080</v>
      </c>
      <c r="F8" s="148">
        <v>48000</v>
      </c>
      <c r="G8" s="148">
        <v>62080</v>
      </c>
      <c r="H8" s="148">
        <v>14080</v>
      </c>
      <c r="I8" s="148">
        <v>48000</v>
      </c>
    </row>
    <row r="9" spans="1:9" ht="21" customHeight="1">
      <c r="A9" s="164" t="s">
        <v>295</v>
      </c>
      <c r="B9" s="164" t="s">
        <v>294</v>
      </c>
      <c r="C9" s="164" t="s">
        <v>301</v>
      </c>
      <c r="D9" s="148">
        <v>59560</v>
      </c>
      <c r="E9" s="148">
        <v>11560</v>
      </c>
      <c r="F9" s="148">
        <v>48000</v>
      </c>
      <c r="G9" s="148">
        <v>59560</v>
      </c>
      <c r="H9" s="148">
        <v>11560</v>
      </c>
      <c r="I9" s="148">
        <v>48000</v>
      </c>
    </row>
    <row r="10" spans="1:9" ht="21" customHeight="1">
      <c r="A10" s="164" t="s">
        <v>295</v>
      </c>
      <c r="B10" s="164" t="s">
        <v>296</v>
      </c>
      <c r="C10" s="164" t="s">
        <v>302</v>
      </c>
      <c r="D10" s="148">
        <v>640</v>
      </c>
      <c r="E10" s="148">
        <v>640</v>
      </c>
      <c r="F10" s="148"/>
      <c r="G10" s="148">
        <v>640</v>
      </c>
      <c r="H10" s="148">
        <v>640</v>
      </c>
      <c r="I10" s="148"/>
    </row>
    <row r="11" spans="1:9" ht="21" customHeight="1">
      <c r="A11" s="164" t="s">
        <v>295</v>
      </c>
      <c r="B11" s="164" t="s">
        <v>297</v>
      </c>
      <c r="C11" s="164" t="s">
        <v>303</v>
      </c>
      <c r="D11" s="148">
        <v>640</v>
      </c>
      <c r="E11" s="148">
        <v>640</v>
      </c>
      <c r="F11" s="148"/>
      <c r="G11" s="148">
        <v>640</v>
      </c>
      <c r="H11" s="148">
        <v>640</v>
      </c>
      <c r="I11" s="148"/>
    </row>
    <row r="12" spans="1:9" ht="21" customHeight="1">
      <c r="A12" s="164" t="s">
        <v>295</v>
      </c>
      <c r="B12" s="164" t="s">
        <v>298</v>
      </c>
      <c r="C12" s="164" t="s">
        <v>304</v>
      </c>
      <c r="D12" s="148">
        <v>500</v>
      </c>
      <c r="E12" s="148">
        <v>500</v>
      </c>
      <c r="F12" s="148"/>
      <c r="G12" s="148">
        <v>500</v>
      </c>
      <c r="H12" s="148">
        <v>500</v>
      </c>
      <c r="I12" s="148"/>
    </row>
    <row r="13" spans="1:9" ht="21" customHeight="1">
      <c r="A13" s="164" t="s">
        <v>295</v>
      </c>
      <c r="B13" s="164" t="s">
        <v>299</v>
      </c>
      <c r="C13" s="164" t="s">
        <v>305</v>
      </c>
      <c r="D13" s="148">
        <v>740</v>
      </c>
      <c r="E13" s="148">
        <v>740</v>
      </c>
      <c r="F13" s="148"/>
      <c r="G13" s="148">
        <v>740</v>
      </c>
      <c r="H13" s="148">
        <v>740</v>
      </c>
      <c r="I13" s="148"/>
    </row>
    <row r="14" spans="1:9" ht="21" customHeight="1">
      <c r="A14" s="143"/>
      <c r="B14" s="143"/>
      <c r="C14" s="143"/>
      <c r="D14" s="148"/>
      <c r="E14" s="148"/>
      <c r="F14" s="148"/>
      <c r="G14" s="148"/>
      <c r="H14" s="148"/>
      <c r="I14" s="81"/>
    </row>
    <row r="15" spans="1:9" ht="21" customHeight="1">
      <c r="A15" s="143"/>
      <c r="B15" s="143"/>
      <c r="C15" s="143"/>
      <c r="D15" s="148"/>
      <c r="E15" s="148"/>
      <c r="F15" s="148"/>
      <c r="G15" s="148"/>
      <c r="H15" s="148"/>
      <c r="I15" s="81"/>
    </row>
    <row r="16" spans="1:9" ht="21" customHeight="1">
      <c r="A16" s="143"/>
      <c r="B16" s="143"/>
      <c r="C16" s="143"/>
      <c r="D16" s="148"/>
      <c r="E16" s="148"/>
      <c r="F16" s="148"/>
      <c r="G16" s="148"/>
      <c r="H16" s="148"/>
      <c r="I16" s="81"/>
    </row>
    <row r="17" spans="1:9" ht="21" customHeight="1">
      <c r="A17" s="143"/>
      <c r="B17" s="143"/>
      <c r="C17" s="143"/>
      <c r="D17" s="148"/>
      <c r="E17" s="148"/>
      <c r="F17" s="148"/>
      <c r="G17" s="148"/>
      <c r="H17" s="148"/>
      <c r="I17" s="81"/>
    </row>
    <row r="18" spans="1:9" ht="21" customHeight="1">
      <c r="A18" s="143"/>
      <c r="B18" s="143"/>
      <c r="C18" s="143"/>
      <c r="D18" s="148"/>
      <c r="E18" s="148"/>
      <c r="F18" s="148"/>
      <c r="G18" s="148"/>
      <c r="H18" s="148"/>
      <c r="I18" s="81"/>
    </row>
    <row r="19" spans="1:9" ht="21" customHeight="1">
      <c r="A19" s="143"/>
      <c r="B19" s="143"/>
      <c r="C19" s="143"/>
      <c r="D19" s="148"/>
      <c r="E19" s="148"/>
      <c r="F19" s="148"/>
      <c r="G19" s="148"/>
      <c r="H19" s="148"/>
      <c r="I19" s="81"/>
    </row>
  </sheetData>
  <mergeCells count="5">
    <mergeCell ref="A4:B4"/>
    <mergeCell ref="C4:C5"/>
    <mergeCell ref="D4:F4"/>
    <mergeCell ref="G4:I4"/>
    <mergeCell ref="A2:I2"/>
  </mergeCells>
  <phoneticPr fontId="0" type="noConversion"/>
  <printOptions gridLines="1"/>
  <pageMargins left="0.75" right="0.75" top="1" bottom="1" header="0.5" footer="0.5"/>
  <pageSetup orientation="portrait" horizontalDpi="0" verticalDpi="0" r:id="rId1"/>
  <headerFooter alignWithMargins="0">
    <oddHeader>&amp;A</oddHeader>
    <oddFooter>页(&amp;P)</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S18"/>
  <sheetViews>
    <sheetView showGridLines="0" showZeros="0" topLeftCell="D1" workbookViewId="0">
      <selection activeCell="K14" sqref="K14"/>
    </sheetView>
  </sheetViews>
  <sheetFormatPr defaultColWidth="9.125" defaultRowHeight="10.8"/>
  <cols>
    <col min="1" max="3" width="6.5" customWidth="1"/>
    <col min="4" max="4" width="9.125" customWidth="1"/>
    <col min="5" max="5" width="23.625" customWidth="1"/>
    <col min="6" max="6" width="18.5" customWidth="1"/>
    <col min="7" max="7" width="14.125" customWidth="1"/>
    <col min="8" max="8" width="14.375" customWidth="1"/>
    <col min="9" max="9" width="12.375" customWidth="1"/>
    <col min="10" max="14" width="14.5" customWidth="1"/>
    <col min="15" max="15" width="15.375" customWidth="1"/>
    <col min="16" max="16" width="15.125" customWidth="1"/>
    <col min="17" max="18" width="14.5" customWidth="1"/>
    <col min="19" max="19" width="6.875" customWidth="1"/>
    <col min="20" max="256" width="9.125" customWidth="1"/>
  </cols>
  <sheetData>
    <row r="1" spans="1:19" ht="13.5" customHeight="1">
      <c r="A1" s="12"/>
      <c r="B1" s="12"/>
      <c r="C1" s="12"/>
      <c r="D1" s="12"/>
      <c r="E1" s="12"/>
      <c r="F1" s="12"/>
      <c r="G1" s="12"/>
      <c r="H1" s="12"/>
      <c r="I1" s="12"/>
      <c r="J1" s="12"/>
      <c r="K1" s="12"/>
      <c r="L1" s="12"/>
      <c r="M1" s="12"/>
      <c r="N1" s="12"/>
      <c r="O1" s="12"/>
      <c r="P1" s="116"/>
      <c r="Q1" s="12"/>
      <c r="R1" s="117" t="s">
        <v>235</v>
      </c>
      <c r="S1" s="12"/>
    </row>
    <row r="2" spans="1:19" ht="29.25" customHeight="1">
      <c r="A2" s="118" t="s">
        <v>254</v>
      </c>
      <c r="B2" s="118"/>
      <c r="C2" s="118"/>
      <c r="D2" s="118"/>
      <c r="E2" s="118"/>
      <c r="F2" s="118"/>
      <c r="G2" s="118"/>
      <c r="H2" s="118"/>
      <c r="I2" s="118"/>
      <c r="J2" s="118"/>
      <c r="K2" s="118"/>
      <c r="L2" s="118"/>
      <c r="M2" s="118"/>
      <c r="N2" s="118"/>
      <c r="O2" s="118"/>
      <c r="P2" s="118"/>
      <c r="Q2" s="118"/>
      <c r="R2" s="118"/>
      <c r="S2" s="12"/>
    </row>
    <row r="3" spans="1:19" ht="24.75" customHeight="1">
      <c r="A3" s="12"/>
      <c r="B3" s="12"/>
      <c r="C3" s="12"/>
      <c r="D3" s="12"/>
      <c r="E3" s="12"/>
      <c r="F3" s="22"/>
      <c r="G3" s="12"/>
      <c r="H3" s="12"/>
      <c r="I3" s="12"/>
      <c r="J3" s="22"/>
      <c r="K3" s="22"/>
      <c r="L3" s="22"/>
      <c r="M3" s="22"/>
      <c r="N3" s="12"/>
      <c r="O3" s="12"/>
      <c r="P3" s="116"/>
      <c r="Q3" s="12"/>
      <c r="R3" s="119" t="s">
        <v>24</v>
      </c>
      <c r="S3" s="12"/>
    </row>
    <row r="4" spans="1:19" ht="18" customHeight="1">
      <c r="A4" s="18" t="s">
        <v>272</v>
      </c>
      <c r="B4" s="18"/>
      <c r="C4" s="18"/>
      <c r="D4" s="169" t="s">
        <v>125</v>
      </c>
      <c r="E4" s="169" t="s">
        <v>267</v>
      </c>
      <c r="F4" s="169" t="s">
        <v>184</v>
      </c>
      <c r="G4" s="169" t="s">
        <v>119</v>
      </c>
      <c r="H4" s="169" t="s">
        <v>134</v>
      </c>
      <c r="I4" s="169" t="s">
        <v>90</v>
      </c>
      <c r="J4" s="18" t="s">
        <v>201</v>
      </c>
      <c r="K4" s="55"/>
      <c r="L4" s="55"/>
      <c r="M4" s="55"/>
      <c r="N4" s="18"/>
      <c r="O4" s="18"/>
      <c r="P4" s="18"/>
      <c r="Q4" s="18"/>
      <c r="R4" s="18"/>
      <c r="S4" s="12"/>
    </row>
    <row r="5" spans="1:19" ht="24.75" customHeight="1">
      <c r="A5" s="174" t="s">
        <v>114</v>
      </c>
      <c r="B5" s="174" t="s">
        <v>203</v>
      </c>
      <c r="C5" s="174" t="s">
        <v>194</v>
      </c>
      <c r="D5" s="169"/>
      <c r="E5" s="169"/>
      <c r="F5" s="169"/>
      <c r="G5" s="169"/>
      <c r="H5" s="169"/>
      <c r="I5" s="169"/>
      <c r="J5" s="173" t="s">
        <v>228</v>
      </c>
      <c r="K5" s="120" t="s">
        <v>38</v>
      </c>
      <c r="L5" s="121"/>
      <c r="M5" s="122"/>
      <c r="N5" s="177" t="s">
        <v>85</v>
      </c>
      <c r="O5" s="177" t="s">
        <v>162</v>
      </c>
      <c r="P5" s="179" t="s">
        <v>169</v>
      </c>
      <c r="Q5" s="179" t="s">
        <v>170</v>
      </c>
      <c r="R5" s="179" t="s">
        <v>153</v>
      </c>
      <c r="S5" s="12"/>
    </row>
    <row r="6" spans="1:19" ht="30" customHeight="1">
      <c r="A6" s="174"/>
      <c r="B6" s="174"/>
      <c r="C6" s="174"/>
      <c r="D6" s="169"/>
      <c r="E6" s="169"/>
      <c r="F6" s="169"/>
      <c r="G6" s="169"/>
      <c r="H6" s="169"/>
      <c r="I6" s="169"/>
      <c r="J6" s="169"/>
      <c r="K6" s="123" t="s">
        <v>150</v>
      </c>
      <c r="L6" s="123" t="s">
        <v>14</v>
      </c>
      <c r="M6" s="123" t="s">
        <v>154</v>
      </c>
      <c r="N6" s="178"/>
      <c r="O6" s="178"/>
      <c r="P6" s="178"/>
      <c r="Q6" s="178"/>
      <c r="R6" s="178"/>
      <c r="S6" s="12"/>
    </row>
    <row r="7" spans="1:19" ht="20.25" customHeight="1">
      <c r="A7" s="23" t="s">
        <v>183</v>
      </c>
      <c r="B7" s="23" t="s">
        <v>183</v>
      </c>
      <c r="C7" s="23" t="s">
        <v>183</v>
      </c>
      <c r="D7" s="23" t="s">
        <v>183</v>
      </c>
      <c r="E7" s="23" t="s">
        <v>183</v>
      </c>
      <c r="F7" s="23" t="s">
        <v>183</v>
      </c>
      <c r="G7" s="23" t="s">
        <v>183</v>
      </c>
      <c r="H7" s="23" t="s">
        <v>183</v>
      </c>
      <c r="I7" s="23" t="s">
        <v>183</v>
      </c>
      <c r="J7" s="23">
        <v>1</v>
      </c>
      <c r="K7" s="23">
        <f t="shared" ref="K7:R7" si="0">J7+1</f>
        <v>2</v>
      </c>
      <c r="L7" s="23">
        <f t="shared" si="0"/>
        <v>3</v>
      </c>
      <c r="M7" s="23">
        <f t="shared" si="0"/>
        <v>4</v>
      </c>
      <c r="N7" s="23">
        <f t="shared" si="0"/>
        <v>5</v>
      </c>
      <c r="O7" s="23">
        <f t="shared" si="0"/>
        <v>6</v>
      </c>
      <c r="P7" s="23">
        <f t="shared" si="0"/>
        <v>7</v>
      </c>
      <c r="Q7" s="23">
        <f t="shared" si="0"/>
        <v>8</v>
      </c>
      <c r="R7" s="23">
        <f t="shared" si="0"/>
        <v>9</v>
      </c>
      <c r="S7" s="12"/>
    </row>
    <row r="8" spans="1:19" ht="20.25" customHeight="1">
      <c r="A8" s="154"/>
      <c r="B8" s="154"/>
      <c r="C8" s="154"/>
      <c r="D8" s="155"/>
      <c r="E8" s="143" t="s">
        <v>67</v>
      </c>
      <c r="F8" s="145"/>
      <c r="G8" s="144"/>
      <c r="H8" s="143"/>
      <c r="I8" s="143"/>
      <c r="J8" s="150"/>
      <c r="K8" s="150"/>
      <c r="L8" s="150"/>
      <c r="M8" s="150">
        <v>0</v>
      </c>
      <c r="N8" s="150">
        <v>0</v>
      </c>
      <c r="O8" s="150">
        <v>0</v>
      </c>
      <c r="P8" s="150">
        <v>0</v>
      </c>
      <c r="Q8" s="150">
        <v>0</v>
      </c>
      <c r="R8" s="150"/>
      <c r="S8" s="12"/>
    </row>
    <row r="9" spans="1:19" ht="20.25" customHeight="1">
      <c r="A9" s="154"/>
      <c r="B9" s="154"/>
      <c r="C9" s="154"/>
      <c r="D9" s="155"/>
      <c r="E9" s="143"/>
      <c r="F9" s="145"/>
      <c r="G9" s="144"/>
      <c r="H9" s="143"/>
      <c r="I9" s="143"/>
      <c r="J9" s="150"/>
      <c r="K9" s="150"/>
      <c r="L9" s="150"/>
      <c r="M9" s="150">
        <v>0</v>
      </c>
      <c r="N9" s="150">
        <v>0</v>
      </c>
      <c r="O9" s="150">
        <v>0</v>
      </c>
      <c r="P9" s="150">
        <v>0</v>
      </c>
      <c r="Q9" s="150">
        <v>0</v>
      </c>
      <c r="R9" s="150"/>
      <c r="S9" s="22"/>
    </row>
    <row r="10" spans="1:19" ht="20.25" customHeight="1">
      <c r="A10" s="154"/>
      <c r="B10" s="154"/>
      <c r="C10" s="154"/>
      <c r="D10" s="155"/>
      <c r="E10" s="143"/>
      <c r="F10" s="145"/>
      <c r="G10" s="144"/>
      <c r="H10" s="143"/>
      <c r="I10" s="143"/>
      <c r="J10" s="150"/>
      <c r="K10" s="150"/>
      <c r="L10" s="150"/>
      <c r="M10" s="150">
        <v>0</v>
      </c>
      <c r="N10" s="150">
        <v>0</v>
      </c>
      <c r="O10" s="150">
        <v>0</v>
      </c>
      <c r="P10" s="150">
        <v>0</v>
      </c>
      <c r="Q10" s="150">
        <v>0</v>
      </c>
      <c r="R10" s="150"/>
    </row>
    <row r="11" spans="1:19" ht="20.25" customHeight="1">
      <c r="A11" s="154"/>
      <c r="B11" s="154"/>
      <c r="C11" s="154"/>
      <c r="D11" s="155"/>
      <c r="E11" s="143"/>
      <c r="F11" s="145"/>
      <c r="G11" s="144"/>
      <c r="H11" s="143"/>
      <c r="I11" s="143"/>
      <c r="J11" s="150"/>
      <c r="K11" s="150"/>
      <c r="L11" s="150"/>
      <c r="M11" s="150">
        <v>0</v>
      </c>
      <c r="N11" s="150">
        <v>0</v>
      </c>
      <c r="O11" s="150">
        <v>0</v>
      </c>
      <c r="P11" s="150">
        <v>0</v>
      </c>
      <c r="Q11" s="150">
        <v>0</v>
      </c>
      <c r="R11" s="150"/>
    </row>
    <row r="12" spans="1:19" ht="20.25" customHeight="1">
      <c r="A12" s="154"/>
      <c r="B12" s="154"/>
      <c r="C12" s="154"/>
      <c r="D12" s="155"/>
      <c r="E12" s="143"/>
      <c r="F12" s="145"/>
      <c r="G12" s="144"/>
      <c r="H12" s="143"/>
      <c r="I12" s="143"/>
      <c r="J12" s="150"/>
      <c r="K12" s="150"/>
      <c r="L12" s="150"/>
      <c r="M12" s="150">
        <v>0</v>
      </c>
      <c r="N12" s="150">
        <v>0</v>
      </c>
      <c r="O12" s="150">
        <v>0</v>
      </c>
      <c r="P12" s="150">
        <v>0</v>
      </c>
      <c r="Q12" s="150">
        <v>0</v>
      </c>
      <c r="R12" s="150"/>
    </row>
    <row r="13" spans="1:19" ht="20.25" customHeight="1">
      <c r="A13" s="154"/>
      <c r="B13" s="154"/>
      <c r="C13" s="154"/>
      <c r="D13" s="155"/>
      <c r="E13" s="143"/>
      <c r="F13" s="145"/>
      <c r="G13" s="144"/>
      <c r="H13" s="143"/>
      <c r="I13" s="143"/>
      <c r="J13" s="150"/>
      <c r="K13" s="150"/>
      <c r="L13" s="150"/>
      <c r="M13" s="150">
        <v>0</v>
      </c>
      <c r="N13" s="150">
        <v>0</v>
      </c>
      <c r="O13" s="150">
        <v>0</v>
      </c>
      <c r="P13" s="150">
        <v>0</v>
      </c>
      <c r="Q13" s="150">
        <v>0</v>
      </c>
      <c r="R13" s="150"/>
    </row>
    <row r="14" spans="1:19" ht="20.25" customHeight="1">
      <c r="A14" s="154"/>
      <c r="B14" s="154"/>
      <c r="C14" s="154"/>
      <c r="D14" s="155"/>
      <c r="E14" s="143"/>
      <c r="F14" s="145"/>
      <c r="G14" s="144"/>
      <c r="H14" s="143"/>
      <c r="I14" s="143"/>
      <c r="J14" s="150"/>
      <c r="K14" s="150"/>
      <c r="L14" s="150"/>
      <c r="M14" s="150">
        <v>0</v>
      </c>
      <c r="N14" s="150">
        <v>0</v>
      </c>
      <c r="O14" s="150">
        <v>0</v>
      </c>
      <c r="P14" s="150">
        <v>0</v>
      </c>
      <c r="Q14" s="150">
        <v>0</v>
      </c>
      <c r="R14" s="150"/>
    </row>
    <row r="15" spans="1:19" ht="20.25" customHeight="1">
      <c r="A15" s="154"/>
      <c r="B15" s="154"/>
      <c r="C15" s="154"/>
      <c r="D15" s="155"/>
      <c r="E15" s="143"/>
      <c r="F15" s="145"/>
      <c r="G15" s="144"/>
      <c r="H15" s="143"/>
      <c r="I15" s="143"/>
      <c r="J15" s="150"/>
      <c r="K15" s="150"/>
      <c r="L15" s="150"/>
      <c r="M15" s="150">
        <v>0</v>
      </c>
      <c r="N15" s="150">
        <v>0</v>
      </c>
      <c r="O15" s="150">
        <v>0</v>
      </c>
      <c r="P15" s="150">
        <v>0</v>
      </c>
      <c r="Q15" s="150">
        <v>0</v>
      </c>
      <c r="R15" s="150"/>
    </row>
    <row r="16" spans="1:19" ht="20.25" customHeight="1">
      <c r="A16" s="154"/>
      <c r="B16" s="154"/>
      <c r="C16" s="154"/>
      <c r="D16" s="155"/>
      <c r="E16" s="143"/>
      <c r="F16" s="145"/>
      <c r="G16" s="144"/>
      <c r="H16" s="143"/>
      <c r="I16" s="143"/>
      <c r="J16" s="150"/>
      <c r="K16" s="150"/>
      <c r="L16" s="150"/>
      <c r="M16" s="150">
        <v>0</v>
      </c>
      <c r="N16" s="150">
        <v>0</v>
      </c>
      <c r="O16" s="150">
        <v>0</v>
      </c>
      <c r="P16" s="150">
        <v>0</v>
      </c>
      <c r="Q16" s="150">
        <v>0</v>
      </c>
      <c r="R16" s="150"/>
    </row>
    <row r="17" spans="1:18" ht="20.25" customHeight="1">
      <c r="A17" s="154"/>
      <c r="B17" s="154"/>
      <c r="C17" s="154"/>
      <c r="D17" s="155"/>
      <c r="E17" s="143"/>
      <c r="F17" s="145"/>
      <c r="G17" s="144"/>
      <c r="H17" s="143"/>
      <c r="I17" s="143"/>
      <c r="J17" s="150"/>
      <c r="K17" s="150"/>
      <c r="L17" s="150"/>
      <c r="M17" s="150">
        <v>0</v>
      </c>
      <c r="N17" s="150">
        <v>0</v>
      </c>
      <c r="O17" s="150">
        <v>0</v>
      </c>
      <c r="P17" s="150">
        <v>0</v>
      </c>
      <c r="Q17" s="150">
        <v>0</v>
      </c>
      <c r="R17" s="150"/>
    </row>
    <row r="18" spans="1:18" ht="20.25" customHeight="1">
      <c r="A18" s="154"/>
      <c r="B18" s="154"/>
      <c r="C18" s="154"/>
      <c r="D18" s="155"/>
      <c r="E18" s="143"/>
      <c r="F18" s="145"/>
      <c r="G18" s="144"/>
      <c r="H18" s="143"/>
      <c r="I18" s="143"/>
      <c r="J18" s="150"/>
      <c r="K18" s="150"/>
      <c r="L18" s="150"/>
      <c r="M18" s="150">
        <v>0</v>
      </c>
      <c r="N18" s="150">
        <v>0</v>
      </c>
      <c r="O18" s="150">
        <v>0</v>
      </c>
      <c r="P18" s="150">
        <v>0</v>
      </c>
      <c r="Q18" s="150">
        <v>0</v>
      </c>
      <c r="R18" s="150"/>
    </row>
  </sheetData>
  <mergeCells count="15">
    <mergeCell ref="H4:H6"/>
    <mergeCell ref="N5:N6"/>
    <mergeCell ref="P5:P6"/>
    <mergeCell ref="Q5:Q6"/>
    <mergeCell ref="R5:R6"/>
    <mergeCell ref="J5:J6"/>
    <mergeCell ref="I4:I6"/>
    <mergeCell ref="O5:O6"/>
    <mergeCell ref="A5:A6"/>
    <mergeCell ref="B5:B6"/>
    <mergeCell ref="C5:C6"/>
    <mergeCell ref="G4:G6"/>
    <mergeCell ref="F4:F6"/>
    <mergeCell ref="D4:D6"/>
    <mergeCell ref="E4:E6"/>
  </mergeCells>
  <phoneticPr fontId="0" type="noConversion"/>
  <printOptions horizontalCentered="1"/>
  <pageMargins left="0.39370078740157477" right="0.19685039370078738" top="0.39370078740157477" bottom="0.78740157480314954" header="0.39370078740157477" footer="0.39370078740157477"/>
  <pageSetup paperSize="9" orientation="landscape" horizontalDpi="0" verticalDpi="0" r:id="rId1"/>
  <headerFooter alignWithMargins="0">
    <oddFooter>第 &amp;P 页   共 &amp;N 页</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R9"/>
  <sheetViews>
    <sheetView showGridLines="0" showZeros="0" tabSelected="1" workbookViewId="0">
      <selection activeCell="M17" sqref="M17"/>
    </sheetView>
  </sheetViews>
  <sheetFormatPr defaultColWidth="9.125" defaultRowHeight="10.8"/>
  <cols>
    <col min="1" max="3" width="6.5" customWidth="1"/>
    <col min="4" max="4" width="9.125" customWidth="1"/>
    <col min="5" max="5" width="23.625" customWidth="1"/>
    <col min="6" max="6" width="18.5" customWidth="1"/>
    <col min="7" max="7" width="14.125" customWidth="1"/>
    <col min="8" max="8" width="12.375" customWidth="1"/>
    <col min="9" max="13" width="14.5" customWidth="1"/>
    <col min="14" max="14" width="15.375" customWidth="1"/>
    <col min="15" max="15" width="15.125" customWidth="1"/>
    <col min="16" max="17" width="14.5" customWidth="1"/>
    <col min="18" max="18" width="6.875" customWidth="1"/>
    <col min="19" max="256" width="9.125" customWidth="1"/>
  </cols>
  <sheetData>
    <row r="1" spans="1:18" ht="13.5" customHeight="1">
      <c r="A1" s="12"/>
      <c r="B1" s="12"/>
      <c r="C1" s="12"/>
      <c r="D1" s="12"/>
      <c r="E1" s="12"/>
      <c r="F1" s="12"/>
      <c r="G1" s="12"/>
      <c r="H1" s="12"/>
      <c r="I1" s="12"/>
      <c r="J1" s="12"/>
      <c r="K1" s="12"/>
      <c r="L1" s="12"/>
      <c r="M1" s="12"/>
      <c r="N1" s="12"/>
      <c r="O1" s="116"/>
      <c r="P1" s="12"/>
      <c r="Q1" s="117" t="s">
        <v>136</v>
      </c>
      <c r="R1" s="12"/>
    </row>
    <row r="2" spans="1:18" ht="29.25" customHeight="1">
      <c r="A2" s="118" t="s">
        <v>216</v>
      </c>
      <c r="B2" s="118"/>
      <c r="C2" s="118"/>
      <c r="D2" s="118"/>
      <c r="E2" s="118"/>
      <c r="F2" s="118"/>
      <c r="G2" s="118"/>
      <c r="H2" s="118"/>
      <c r="I2" s="118"/>
      <c r="J2" s="118"/>
      <c r="K2" s="118"/>
      <c r="L2" s="118"/>
      <c r="M2" s="118"/>
      <c r="N2" s="118"/>
      <c r="O2" s="118"/>
      <c r="P2" s="118"/>
      <c r="Q2" s="118"/>
      <c r="R2" s="12"/>
    </row>
    <row r="3" spans="1:18" ht="24.75" customHeight="1">
      <c r="A3" s="12"/>
      <c r="B3" s="12"/>
      <c r="C3" s="12"/>
      <c r="D3" s="12"/>
      <c r="E3" s="12"/>
      <c r="F3" s="22"/>
      <c r="G3" s="12"/>
      <c r="H3" s="12"/>
      <c r="I3" s="22"/>
      <c r="J3" s="22"/>
      <c r="K3" s="22"/>
      <c r="L3" s="22"/>
      <c r="M3" s="12"/>
      <c r="N3" s="12"/>
      <c r="O3" s="116"/>
      <c r="P3" s="12"/>
      <c r="Q3" s="119" t="s">
        <v>24</v>
      </c>
      <c r="R3" s="12"/>
    </row>
    <row r="4" spans="1:18" ht="18" customHeight="1">
      <c r="A4" s="18" t="s">
        <v>272</v>
      </c>
      <c r="B4" s="18"/>
      <c r="C4" s="18"/>
      <c r="D4" s="169" t="s">
        <v>125</v>
      </c>
      <c r="E4" s="169" t="s">
        <v>267</v>
      </c>
      <c r="F4" s="169" t="s">
        <v>184</v>
      </c>
      <c r="G4" s="169" t="s">
        <v>165</v>
      </c>
      <c r="H4" s="169" t="s">
        <v>233</v>
      </c>
      <c r="I4" s="18" t="s">
        <v>68</v>
      </c>
      <c r="J4" s="55"/>
      <c r="K4" s="55"/>
      <c r="L4" s="55"/>
      <c r="M4" s="18"/>
      <c r="N4" s="18"/>
      <c r="O4" s="18"/>
      <c r="P4" s="18"/>
      <c r="Q4" s="18"/>
      <c r="R4" s="12"/>
    </row>
    <row r="5" spans="1:18" ht="24.75" customHeight="1">
      <c r="A5" s="174" t="s">
        <v>114</v>
      </c>
      <c r="B5" s="174" t="s">
        <v>203</v>
      </c>
      <c r="C5" s="174" t="s">
        <v>194</v>
      </c>
      <c r="D5" s="169"/>
      <c r="E5" s="169"/>
      <c r="F5" s="169"/>
      <c r="G5" s="169"/>
      <c r="H5" s="169"/>
      <c r="I5" s="173" t="s">
        <v>228</v>
      </c>
      <c r="J5" s="120" t="s">
        <v>38</v>
      </c>
      <c r="K5" s="121"/>
      <c r="L5" s="122"/>
      <c r="M5" s="177" t="s">
        <v>85</v>
      </c>
      <c r="N5" s="177" t="s">
        <v>162</v>
      </c>
      <c r="O5" s="179" t="s">
        <v>169</v>
      </c>
      <c r="P5" s="179" t="s">
        <v>170</v>
      </c>
      <c r="Q5" s="179" t="s">
        <v>153</v>
      </c>
      <c r="R5" s="12"/>
    </row>
    <row r="6" spans="1:18" ht="30" customHeight="1">
      <c r="A6" s="174"/>
      <c r="B6" s="174"/>
      <c r="C6" s="174"/>
      <c r="D6" s="169"/>
      <c r="E6" s="169"/>
      <c r="F6" s="169"/>
      <c r="G6" s="169"/>
      <c r="H6" s="169"/>
      <c r="I6" s="169"/>
      <c r="J6" s="123" t="s">
        <v>150</v>
      </c>
      <c r="K6" s="123" t="s">
        <v>14</v>
      </c>
      <c r="L6" s="123" t="s">
        <v>154</v>
      </c>
      <c r="M6" s="178"/>
      <c r="N6" s="178"/>
      <c r="O6" s="178"/>
      <c r="P6" s="178"/>
      <c r="Q6" s="178"/>
      <c r="R6" s="12"/>
    </row>
    <row r="7" spans="1:18" ht="20.25" customHeight="1">
      <c r="A7" s="23" t="s">
        <v>183</v>
      </c>
      <c r="B7" s="23" t="s">
        <v>183</v>
      </c>
      <c r="C7" s="23" t="s">
        <v>183</v>
      </c>
      <c r="D7" s="23" t="s">
        <v>183</v>
      </c>
      <c r="E7" s="23" t="s">
        <v>183</v>
      </c>
      <c r="F7" s="23" t="s">
        <v>183</v>
      </c>
      <c r="G7" s="23" t="s">
        <v>183</v>
      </c>
      <c r="H7" s="23" t="s">
        <v>183</v>
      </c>
      <c r="I7" s="23">
        <v>1</v>
      </c>
      <c r="J7" s="23">
        <f t="shared" ref="J7:Q7" si="0">I7+1</f>
        <v>2</v>
      </c>
      <c r="K7" s="23">
        <f t="shared" si="0"/>
        <v>3</v>
      </c>
      <c r="L7" s="23">
        <f t="shared" si="0"/>
        <v>4</v>
      </c>
      <c r="M7" s="23">
        <f t="shared" si="0"/>
        <v>5</v>
      </c>
      <c r="N7" s="23">
        <f t="shared" si="0"/>
        <v>6</v>
      </c>
      <c r="O7" s="23">
        <f t="shared" si="0"/>
        <v>7</v>
      </c>
      <c r="P7" s="23">
        <f t="shared" si="0"/>
        <v>8</v>
      </c>
      <c r="Q7" s="23">
        <f t="shared" si="0"/>
        <v>9</v>
      </c>
      <c r="R7" s="12"/>
    </row>
    <row r="8" spans="1:18" ht="20.25" customHeight="1">
      <c r="A8" s="154"/>
      <c r="B8" s="157"/>
      <c r="C8" s="159"/>
      <c r="D8" s="152"/>
      <c r="E8" s="144"/>
      <c r="F8" s="143"/>
      <c r="G8" s="143"/>
      <c r="H8" s="145"/>
      <c r="I8" s="158"/>
      <c r="J8" s="156"/>
      <c r="K8" s="150"/>
      <c r="L8" s="158"/>
      <c r="M8" s="156"/>
      <c r="N8" s="156"/>
      <c r="O8" s="160"/>
      <c r="P8" s="156"/>
      <c r="Q8" s="150"/>
      <c r="R8" s="127"/>
    </row>
    <row r="9" spans="1:18" ht="20.25" customHeight="1">
      <c r="A9" s="124"/>
      <c r="B9" s="124"/>
      <c r="C9" s="124"/>
      <c r="D9" s="125"/>
      <c r="E9" s="125"/>
      <c r="F9" s="125"/>
      <c r="G9" s="125"/>
      <c r="H9" s="125"/>
      <c r="I9" s="125"/>
      <c r="J9" s="125"/>
      <c r="K9" s="125"/>
      <c r="L9" s="125"/>
      <c r="M9" s="125"/>
      <c r="N9" s="125"/>
      <c r="O9" s="126"/>
      <c r="P9" s="125"/>
      <c r="Q9" s="125"/>
      <c r="R9" s="22"/>
    </row>
  </sheetData>
  <mergeCells count="14">
    <mergeCell ref="H4:H6"/>
    <mergeCell ref="M5:M6"/>
    <mergeCell ref="O5:O6"/>
    <mergeCell ref="P5:P6"/>
    <mergeCell ref="Q5:Q6"/>
    <mergeCell ref="I5:I6"/>
    <mergeCell ref="N5:N6"/>
    <mergeCell ref="A5:A6"/>
    <mergeCell ref="B5:B6"/>
    <mergeCell ref="C5:C6"/>
    <mergeCell ref="G4:G6"/>
    <mergeCell ref="F4:F6"/>
    <mergeCell ref="D4:D6"/>
    <mergeCell ref="E4:E6"/>
  </mergeCells>
  <phoneticPr fontId="0" type="noConversion"/>
  <printOptions horizontalCentered="1"/>
  <pageMargins left="0.39370078740157477" right="0.19685039370078738" top="0.39370078740157477" bottom="0.78740157480314954" header="0.39370078740157477" footer="0.39370078740157477"/>
  <pageSetup paperSize="9" orientation="landscape" horizontalDpi="0" verticalDpi="0" r:id="rId1"/>
  <headerFooter alignWithMargins="0">
    <oddFooter>第 &amp;P 页   共 &amp;N 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AG38"/>
  <sheetViews>
    <sheetView showGridLines="0" showZeros="0" workbookViewId="0">
      <selection activeCell="D9" sqref="D9:D12"/>
    </sheetView>
  </sheetViews>
  <sheetFormatPr defaultColWidth="9.125" defaultRowHeight="12.75" customHeight="1"/>
  <cols>
    <col min="1" max="1" width="9.375" customWidth="1"/>
    <col min="2" max="2" width="7.5" customWidth="1"/>
    <col min="3" max="3" width="5.5" customWidth="1"/>
    <col min="4" max="4" width="42.875" customWidth="1"/>
    <col min="5" max="5" width="16.125" customWidth="1"/>
    <col min="6" max="13" width="11.875" customWidth="1"/>
    <col min="14" max="15" width="9.125" customWidth="1"/>
    <col min="16" max="17" width="11.875" customWidth="1"/>
    <col min="18" max="18" width="9.125" customWidth="1"/>
    <col min="19" max="23" width="11.875" customWidth="1"/>
    <col min="24" max="24" width="9.125" customWidth="1"/>
    <col min="25" max="26" width="11.875" customWidth="1"/>
    <col min="27" max="27" width="8" customWidth="1"/>
    <col min="28" max="256" width="9.125" customWidth="1"/>
  </cols>
  <sheetData>
    <row r="1" spans="1:33" ht="9.75" customHeight="1">
      <c r="A1" s="11"/>
      <c r="B1" s="12"/>
      <c r="C1" s="13"/>
      <c r="D1" s="13"/>
      <c r="E1" s="13"/>
      <c r="F1" s="13"/>
      <c r="G1" s="14"/>
      <c r="H1" s="14"/>
      <c r="I1" s="14"/>
      <c r="J1" s="14"/>
      <c r="K1" s="14"/>
      <c r="L1" s="14"/>
      <c r="M1" s="14"/>
      <c r="N1" s="14"/>
      <c r="O1" s="14"/>
      <c r="P1" s="14"/>
      <c r="Q1" s="14"/>
      <c r="R1" s="14"/>
      <c r="S1" s="14"/>
      <c r="T1" s="14"/>
      <c r="AA1" s="12"/>
    </row>
    <row r="2" spans="1:33" ht="20.100000000000001" customHeight="1">
      <c r="A2" s="25" t="s">
        <v>275</v>
      </c>
      <c r="B2" s="25"/>
      <c r="C2" s="25"/>
      <c r="D2" s="25"/>
      <c r="E2" s="25"/>
      <c r="F2" s="25"/>
      <c r="G2" s="25"/>
      <c r="H2" s="25"/>
      <c r="I2" s="25"/>
      <c r="J2" s="25"/>
      <c r="K2" s="25"/>
      <c r="L2" s="25"/>
      <c r="M2" s="25"/>
      <c r="N2" s="25"/>
      <c r="O2" s="25"/>
      <c r="P2" s="25"/>
      <c r="Q2" s="25"/>
      <c r="R2" s="25"/>
      <c r="S2" s="25"/>
      <c r="T2" s="25"/>
      <c r="U2" s="73"/>
      <c r="V2" s="73"/>
      <c r="W2" s="73"/>
      <c r="X2" s="73"/>
      <c r="Y2" s="73"/>
      <c r="Z2" s="73"/>
      <c r="AA2" s="12"/>
    </row>
    <row r="3" spans="1:33" ht="9.75" customHeight="1">
      <c r="A3" s="16"/>
      <c r="B3" s="22"/>
      <c r="C3" s="13"/>
      <c r="D3" s="13"/>
      <c r="E3" s="13"/>
      <c r="F3" s="13"/>
      <c r="G3" s="17"/>
      <c r="H3" s="17"/>
      <c r="I3" s="17"/>
      <c r="J3" s="17"/>
      <c r="K3" s="17"/>
      <c r="L3" s="17"/>
      <c r="M3" s="17"/>
      <c r="N3" s="17"/>
      <c r="O3" s="17"/>
      <c r="P3" s="17"/>
      <c r="Q3" s="17"/>
      <c r="R3" s="17"/>
      <c r="S3" s="17"/>
      <c r="T3" s="17"/>
      <c r="Z3" t="s">
        <v>24</v>
      </c>
      <c r="AA3" s="12"/>
    </row>
    <row r="4" spans="1:33" ht="20.25" customHeight="1">
      <c r="A4" s="55" t="s">
        <v>272</v>
      </c>
      <c r="B4" s="55"/>
      <c r="C4" s="56"/>
      <c r="D4" s="172" t="s">
        <v>84</v>
      </c>
      <c r="E4" s="170" t="s">
        <v>228</v>
      </c>
      <c r="F4" s="18" t="s">
        <v>213</v>
      </c>
      <c r="G4" s="18"/>
      <c r="H4" s="18"/>
      <c r="I4" s="18"/>
      <c r="J4" s="18"/>
      <c r="K4" s="18"/>
      <c r="L4" s="18"/>
      <c r="M4" s="18"/>
      <c r="N4" s="18"/>
      <c r="O4" s="18"/>
      <c r="P4" s="18"/>
      <c r="Q4" s="168" t="s">
        <v>142</v>
      </c>
      <c r="R4" s="168" t="s">
        <v>162</v>
      </c>
      <c r="S4" s="169" t="s">
        <v>239</v>
      </c>
      <c r="T4" s="173" t="s">
        <v>170</v>
      </c>
      <c r="U4" s="55" t="s">
        <v>153</v>
      </c>
      <c r="V4" s="55"/>
      <c r="W4" s="55"/>
      <c r="X4" s="55"/>
      <c r="Y4" s="55"/>
      <c r="Z4" s="55"/>
      <c r="AA4" s="12"/>
    </row>
    <row r="5" spans="1:33" ht="20.25" customHeight="1">
      <c r="A5" s="170" t="s">
        <v>114</v>
      </c>
      <c r="B5" s="170" t="s">
        <v>203</v>
      </c>
      <c r="C5" s="170" t="s">
        <v>194</v>
      </c>
      <c r="D5" s="172"/>
      <c r="E5" s="170"/>
      <c r="F5" s="171" t="s">
        <v>67</v>
      </c>
      <c r="G5" s="171" t="s">
        <v>14</v>
      </c>
      <c r="H5" s="58" t="s">
        <v>58</v>
      </c>
      <c r="I5" s="58"/>
      <c r="J5" s="58"/>
      <c r="K5" s="58"/>
      <c r="L5" s="58"/>
      <c r="M5" s="58"/>
      <c r="N5" s="58"/>
      <c r="O5" s="58"/>
      <c r="P5" s="58"/>
      <c r="Q5" s="169"/>
      <c r="R5" s="169"/>
      <c r="S5" s="169"/>
      <c r="T5" s="173"/>
      <c r="U5" s="169" t="s">
        <v>77</v>
      </c>
      <c r="V5" s="169" t="s">
        <v>103</v>
      </c>
      <c r="W5" s="169" t="s">
        <v>117</v>
      </c>
      <c r="X5" s="168" t="s">
        <v>66</v>
      </c>
      <c r="Y5" s="169" t="s">
        <v>193</v>
      </c>
      <c r="Z5" s="169" t="s">
        <v>210</v>
      </c>
      <c r="AA5" s="22"/>
    </row>
    <row r="6" spans="1:33" ht="54" customHeight="1">
      <c r="A6" s="170"/>
      <c r="B6" s="170"/>
      <c r="C6" s="170"/>
      <c r="D6" s="172"/>
      <c r="E6" s="170"/>
      <c r="F6" s="170"/>
      <c r="G6" s="170"/>
      <c r="H6" s="57" t="s">
        <v>150</v>
      </c>
      <c r="I6" s="57" t="s">
        <v>49</v>
      </c>
      <c r="J6" s="57" t="s">
        <v>93</v>
      </c>
      <c r="K6" s="57" t="s">
        <v>13</v>
      </c>
      <c r="L6" s="57" t="s">
        <v>222</v>
      </c>
      <c r="M6" s="57" t="s">
        <v>122</v>
      </c>
      <c r="N6" s="57" t="s">
        <v>155</v>
      </c>
      <c r="O6" s="57" t="s">
        <v>46</v>
      </c>
      <c r="P6" s="57" t="s">
        <v>170</v>
      </c>
      <c r="Q6" s="169"/>
      <c r="R6" s="169"/>
      <c r="S6" s="169"/>
      <c r="T6" s="173"/>
      <c r="U6" s="169"/>
      <c r="V6" s="169"/>
      <c r="W6" s="169"/>
      <c r="X6" s="168"/>
      <c r="Y6" s="169"/>
      <c r="Z6" s="169"/>
    </row>
    <row r="7" spans="1:33" ht="20.25" customHeight="1">
      <c r="A7" s="23" t="s">
        <v>183</v>
      </c>
      <c r="B7" s="23" t="s">
        <v>183</v>
      </c>
      <c r="C7" s="100" t="s">
        <v>183</v>
      </c>
      <c r="D7" s="61" t="s">
        <v>183</v>
      </c>
      <c r="E7" s="60">
        <v>1</v>
      </c>
      <c r="F7" s="60">
        <f t="shared" ref="F7:Z7" si="0">E7+1</f>
        <v>2</v>
      </c>
      <c r="G7" s="60">
        <f t="shared" si="0"/>
        <v>3</v>
      </c>
      <c r="H7" s="60">
        <f t="shared" si="0"/>
        <v>4</v>
      </c>
      <c r="I7" s="60">
        <f t="shared" si="0"/>
        <v>5</v>
      </c>
      <c r="J7" s="60">
        <f t="shared" si="0"/>
        <v>6</v>
      </c>
      <c r="K7" s="60">
        <f t="shared" si="0"/>
        <v>7</v>
      </c>
      <c r="L7" s="60">
        <f t="shared" si="0"/>
        <v>8</v>
      </c>
      <c r="M7" s="60">
        <f t="shared" si="0"/>
        <v>9</v>
      </c>
      <c r="N7" s="61">
        <f t="shared" si="0"/>
        <v>10</v>
      </c>
      <c r="O7" s="61">
        <f t="shared" si="0"/>
        <v>11</v>
      </c>
      <c r="P7" s="60">
        <f t="shared" si="0"/>
        <v>12</v>
      </c>
      <c r="Q7" s="60">
        <f t="shared" si="0"/>
        <v>13</v>
      </c>
      <c r="R7" s="61">
        <f t="shared" si="0"/>
        <v>14</v>
      </c>
      <c r="S7" s="60">
        <f t="shared" si="0"/>
        <v>15</v>
      </c>
      <c r="T7" s="60">
        <f t="shared" si="0"/>
        <v>16</v>
      </c>
      <c r="U7" s="60">
        <f t="shared" si="0"/>
        <v>17</v>
      </c>
      <c r="V7" s="60">
        <f t="shared" si="0"/>
        <v>18</v>
      </c>
      <c r="W7" s="60">
        <f t="shared" si="0"/>
        <v>19</v>
      </c>
      <c r="X7" s="61">
        <f t="shared" si="0"/>
        <v>20</v>
      </c>
      <c r="Y7" s="60">
        <f t="shared" si="0"/>
        <v>21</v>
      </c>
      <c r="Z7" s="60">
        <f t="shared" si="0"/>
        <v>22</v>
      </c>
      <c r="AA7" s="22"/>
    </row>
    <row r="8" spans="1:33" ht="26.25" customHeight="1">
      <c r="A8" s="142"/>
      <c r="B8" s="138"/>
      <c r="C8" s="140"/>
      <c r="D8" s="138" t="s">
        <v>67</v>
      </c>
      <c r="E8" s="141">
        <v>62080</v>
      </c>
      <c r="F8" s="136">
        <v>62080</v>
      </c>
      <c r="G8" s="136">
        <v>62080</v>
      </c>
      <c r="H8" s="136"/>
      <c r="I8" s="136"/>
      <c r="J8" s="136">
        <v>0</v>
      </c>
      <c r="K8" s="136">
        <v>0</v>
      </c>
      <c r="L8" s="136">
        <v>0</v>
      </c>
      <c r="M8" s="139">
        <v>0</v>
      </c>
      <c r="N8" s="137">
        <v>0</v>
      </c>
      <c r="O8" s="136">
        <v>0</v>
      </c>
      <c r="P8" s="141">
        <v>0</v>
      </c>
      <c r="Q8" s="137">
        <v>0</v>
      </c>
      <c r="R8" s="136">
        <v>0</v>
      </c>
      <c r="S8" s="141"/>
      <c r="T8" s="136"/>
      <c r="U8" s="136"/>
      <c r="V8" s="136"/>
      <c r="W8" s="137"/>
      <c r="X8" s="136"/>
      <c r="Y8" s="141"/>
      <c r="Z8" s="136">
        <v>0</v>
      </c>
      <c r="AB8" s="41"/>
      <c r="AC8" s="41"/>
    </row>
    <row r="9" spans="1:33" ht="26.25" customHeight="1">
      <c r="A9" s="161" t="s">
        <v>283</v>
      </c>
      <c r="B9" s="138"/>
      <c r="C9" s="140"/>
      <c r="D9" s="162" t="s">
        <v>286</v>
      </c>
      <c r="E9" s="141">
        <v>62080</v>
      </c>
      <c r="F9" s="136">
        <v>62080</v>
      </c>
      <c r="G9" s="136">
        <v>62080</v>
      </c>
      <c r="H9" s="136">
        <v>0</v>
      </c>
      <c r="I9" s="136">
        <v>0</v>
      </c>
      <c r="J9" s="136">
        <v>0</v>
      </c>
      <c r="K9" s="136">
        <v>0</v>
      </c>
      <c r="L9" s="136">
        <v>0</v>
      </c>
      <c r="M9" s="139">
        <v>0</v>
      </c>
      <c r="N9" s="137">
        <v>0</v>
      </c>
      <c r="O9" s="136">
        <v>0</v>
      </c>
      <c r="P9" s="141">
        <v>0</v>
      </c>
      <c r="Q9" s="137">
        <v>0</v>
      </c>
      <c r="R9" s="136">
        <v>0</v>
      </c>
      <c r="S9" s="141"/>
      <c r="T9" s="136"/>
      <c r="U9" s="136"/>
      <c r="V9" s="136"/>
      <c r="W9" s="137"/>
      <c r="X9" s="136"/>
      <c r="Y9" s="141"/>
      <c r="Z9" s="136">
        <v>0</v>
      </c>
      <c r="AA9" s="41"/>
      <c r="AB9" s="41"/>
    </row>
    <row r="10" spans="1:33" ht="26.25" customHeight="1">
      <c r="A10" s="161" t="s">
        <v>283</v>
      </c>
      <c r="B10" s="162" t="s">
        <v>284</v>
      </c>
      <c r="C10" s="163"/>
      <c r="D10" s="162" t="s">
        <v>287</v>
      </c>
      <c r="E10" s="141">
        <v>62080</v>
      </c>
      <c r="F10" s="136">
        <v>62080</v>
      </c>
      <c r="G10" s="136">
        <v>62080</v>
      </c>
      <c r="H10" s="136">
        <v>0</v>
      </c>
      <c r="I10" s="136">
        <v>0</v>
      </c>
      <c r="J10" s="136">
        <v>0</v>
      </c>
      <c r="K10" s="136">
        <v>0</v>
      </c>
      <c r="L10" s="136">
        <v>0</v>
      </c>
      <c r="M10" s="139">
        <v>0</v>
      </c>
      <c r="N10" s="137">
        <v>0</v>
      </c>
      <c r="O10" s="136">
        <v>0</v>
      </c>
      <c r="P10" s="141">
        <v>0</v>
      </c>
      <c r="Q10" s="137">
        <v>0</v>
      </c>
      <c r="R10" s="136">
        <v>0</v>
      </c>
      <c r="S10" s="141"/>
      <c r="T10" s="136"/>
      <c r="U10" s="136"/>
      <c r="V10" s="136"/>
      <c r="W10" s="137"/>
      <c r="X10" s="136"/>
      <c r="Y10" s="141"/>
      <c r="Z10" s="136">
        <v>0</v>
      </c>
      <c r="AB10" s="41"/>
    </row>
    <row r="11" spans="1:33" ht="26.25" customHeight="1">
      <c r="A11" s="161" t="s">
        <v>283</v>
      </c>
      <c r="B11" s="162" t="s">
        <v>284</v>
      </c>
      <c r="C11" s="163" t="s">
        <v>284</v>
      </c>
      <c r="D11" s="162" t="s">
        <v>288</v>
      </c>
      <c r="E11" s="141">
        <v>14080</v>
      </c>
      <c r="F11" s="136">
        <v>14080</v>
      </c>
      <c r="G11" s="136">
        <v>14080</v>
      </c>
      <c r="H11" s="136">
        <v>0</v>
      </c>
      <c r="I11" s="136">
        <v>0</v>
      </c>
      <c r="J11" s="136">
        <v>0</v>
      </c>
      <c r="K11" s="136">
        <v>0</v>
      </c>
      <c r="L11" s="136">
        <v>0</v>
      </c>
      <c r="M11" s="139">
        <v>0</v>
      </c>
      <c r="N11" s="137">
        <v>0</v>
      </c>
      <c r="O11" s="136">
        <v>0</v>
      </c>
      <c r="P11" s="141">
        <v>0</v>
      </c>
      <c r="Q11" s="137">
        <v>0</v>
      </c>
      <c r="R11" s="136">
        <v>0</v>
      </c>
      <c r="S11" s="141"/>
      <c r="T11" s="136"/>
      <c r="U11" s="136"/>
      <c r="V11" s="136"/>
      <c r="W11" s="137"/>
      <c r="X11" s="136"/>
      <c r="Y11" s="141"/>
      <c r="Z11" s="136">
        <v>0</v>
      </c>
      <c r="AA11" s="41"/>
    </row>
    <row r="12" spans="1:33" ht="26.25" customHeight="1">
      <c r="A12" s="161" t="s">
        <v>283</v>
      </c>
      <c r="B12" s="162" t="s">
        <v>284</v>
      </c>
      <c r="C12" s="163" t="s">
        <v>285</v>
      </c>
      <c r="D12" s="162" t="s">
        <v>289</v>
      </c>
      <c r="E12" s="141">
        <v>48000</v>
      </c>
      <c r="F12" s="136">
        <v>48000</v>
      </c>
      <c r="G12" s="136">
        <v>48000</v>
      </c>
      <c r="H12" s="136">
        <v>0</v>
      </c>
      <c r="I12" s="136">
        <v>0</v>
      </c>
      <c r="J12" s="136">
        <v>0</v>
      </c>
      <c r="K12" s="136">
        <v>0</v>
      </c>
      <c r="L12" s="136">
        <v>0</v>
      </c>
      <c r="M12" s="139">
        <v>0</v>
      </c>
      <c r="N12" s="137">
        <v>0</v>
      </c>
      <c r="O12" s="136">
        <v>0</v>
      </c>
      <c r="P12" s="141">
        <v>0</v>
      </c>
      <c r="Q12" s="137">
        <v>0</v>
      </c>
      <c r="R12" s="136">
        <v>0</v>
      </c>
      <c r="S12" s="141"/>
      <c r="T12" s="136"/>
      <c r="U12" s="136"/>
      <c r="V12" s="136"/>
      <c r="W12" s="137"/>
      <c r="X12" s="136"/>
      <c r="Y12" s="141"/>
      <c r="Z12" s="136">
        <v>0</v>
      </c>
      <c r="AA12" s="41"/>
    </row>
    <row r="13" spans="1:33" ht="26.25" customHeight="1">
      <c r="A13" s="142"/>
      <c r="B13" s="138"/>
      <c r="C13" s="140"/>
      <c r="D13" s="138"/>
      <c r="E13" s="141"/>
      <c r="F13" s="136"/>
      <c r="G13" s="136"/>
      <c r="H13" s="136">
        <v>0</v>
      </c>
      <c r="I13" s="136">
        <v>0</v>
      </c>
      <c r="J13" s="136">
        <v>0</v>
      </c>
      <c r="K13" s="136">
        <v>0</v>
      </c>
      <c r="L13" s="136">
        <v>0</v>
      </c>
      <c r="M13" s="139">
        <v>0</v>
      </c>
      <c r="N13" s="137">
        <v>0</v>
      </c>
      <c r="O13" s="136">
        <v>0</v>
      </c>
      <c r="P13" s="141">
        <v>0</v>
      </c>
      <c r="Q13" s="137">
        <v>0</v>
      </c>
      <c r="R13" s="136">
        <v>0</v>
      </c>
      <c r="S13" s="141"/>
      <c r="T13" s="136"/>
      <c r="U13" s="136"/>
      <c r="V13" s="136"/>
      <c r="W13" s="137"/>
      <c r="X13" s="136"/>
      <c r="Y13" s="141"/>
      <c r="Z13" s="136">
        <v>0</v>
      </c>
    </row>
    <row r="14" spans="1:33" ht="26.25" customHeight="1">
      <c r="A14" s="142"/>
      <c r="B14" s="138"/>
      <c r="C14" s="140"/>
      <c r="D14" s="138"/>
      <c r="E14" s="141"/>
      <c r="F14" s="136"/>
      <c r="G14" s="136"/>
      <c r="H14" s="136">
        <v>0</v>
      </c>
      <c r="I14" s="136">
        <v>0</v>
      </c>
      <c r="J14" s="136">
        <v>0</v>
      </c>
      <c r="K14" s="136">
        <v>0</v>
      </c>
      <c r="L14" s="136">
        <v>0</v>
      </c>
      <c r="M14" s="139">
        <v>0</v>
      </c>
      <c r="N14" s="137">
        <v>0</v>
      </c>
      <c r="O14" s="136">
        <v>0</v>
      </c>
      <c r="P14" s="141">
        <v>0</v>
      </c>
      <c r="Q14" s="137">
        <v>0</v>
      </c>
      <c r="R14" s="136">
        <v>0</v>
      </c>
      <c r="S14" s="141"/>
      <c r="T14" s="136"/>
      <c r="U14" s="136"/>
      <c r="V14" s="136"/>
      <c r="W14" s="137"/>
      <c r="X14" s="136"/>
      <c r="Y14" s="141"/>
      <c r="Z14" s="136">
        <v>0</v>
      </c>
      <c r="AG14" s="41"/>
    </row>
    <row r="15" spans="1:33" ht="26.25" customHeight="1">
      <c r="A15" s="142"/>
      <c r="B15" s="138"/>
      <c r="C15" s="140"/>
      <c r="D15" s="138"/>
      <c r="E15" s="141"/>
      <c r="F15" s="136"/>
      <c r="G15" s="136"/>
      <c r="H15" s="136">
        <v>0</v>
      </c>
      <c r="I15" s="136">
        <v>0</v>
      </c>
      <c r="J15" s="136">
        <v>0</v>
      </c>
      <c r="K15" s="136">
        <v>0</v>
      </c>
      <c r="L15" s="136">
        <v>0</v>
      </c>
      <c r="M15" s="139">
        <v>0</v>
      </c>
      <c r="N15" s="137">
        <v>0</v>
      </c>
      <c r="O15" s="136">
        <v>0</v>
      </c>
      <c r="P15" s="141">
        <v>0</v>
      </c>
      <c r="Q15" s="137">
        <v>0</v>
      </c>
      <c r="R15" s="136">
        <v>0</v>
      </c>
      <c r="S15" s="141"/>
      <c r="T15" s="136"/>
      <c r="U15" s="136"/>
      <c r="V15" s="136"/>
      <c r="W15" s="137"/>
      <c r="X15" s="136"/>
      <c r="Y15" s="141"/>
      <c r="Z15" s="136">
        <v>0</v>
      </c>
    </row>
    <row r="16" spans="1:33" ht="26.25" customHeight="1">
      <c r="A16" s="142"/>
      <c r="B16" s="138"/>
      <c r="C16" s="140"/>
      <c r="D16" s="138"/>
      <c r="E16" s="141"/>
      <c r="F16" s="136"/>
      <c r="G16" s="136"/>
      <c r="H16" s="136">
        <v>0</v>
      </c>
      <c r="I16" s="136">
        <v>0</v>
      </c>
      <c r="J16" s="136">
        <v>0</v>
      </c>
      <c r="K16" s="136">
        <v>0</v>
      </c>
      <c r="L16" s="136">
        <v>0</v>
      </c>
      <c r="M16" s="139">
        <v>0</v>
      </c>
      <c r="N16" s="137">
        <v>0</v>
      </c>
      <c r="O16" s="136">
        <v>0</v>
      </c>
      <c r="P16" s="141">
        <v>0</v>
      </c>
      <c r="Q16" s="137">
        <v>0</v>
      </c>
      <c r="R16" s="136">
        <v>0</v>
      </c>
      <c r="S16" s="141"/>
      <c r="T16" s="136"/>
      <c r="U16" s="136"/>
      <c r="V16" s="136"/>
      <c r="W16" s="137"/>
      <c r="X16" s="136"/>
      <c r="Y16" s="141"/>
      <c r="Z16" s="136">
        <v>0</v>
      </c>
      <c r="AE16" s="41"/>
    </row>
    <row r="17" spans="1:27" ht="26.25" customHeight="1">
      <c r="A17" s="142"/>
      <c r="B17" s="138"/>
      <c r="C17" s="140"/>
      <c r="D17" s="138"/>
      <c r="E17" s="141"/>
      <c r="F17" s="136"/>
      <c r="G17" s="136"/>
      <c r="H17" s="136">
        <v>0</v>
      </c>
      <c r="I17" s="136">
        <v>0</v>
      </c>
      <c r="J17" s="136">
        <v>0</v>
      </c>
      <c r="K17" s="136">
        <v>0</v>
      </c>
      <c r="L17" s="136">
        <v>0</v>
      </c>
      <c r="M17" s="139">
        <v>0</v>
      </c>
      <c r="N17" s="137">
        <v>0</v>
      </c>
      <c r="O17" s="136">
        <v>0</v>
      </c>
      <c r="P17" s="141">
        <v>0</v>
      </c>
      <c r="Q17" s="137">
        <v>0</v>
      </c>
      <c r="R17" s="136">
        <v>0</v>
      </c>
      <c r="S17" s="141"/>
      <c r="T17" s="136"/>
      <c r="U17" s="136"/>
      <c r="V17" s="136"/>
      <c r="W17" s="137"/>
      <c r="X17" s="136"/>
      <c r="Y17" s="141"/>
      <c r="Z17" s="136">
        <v>0</v>
      </c>
      <c r="AA17" s="41"/>
    </row>
    <row r="18" spans="1:27" ht="26.25" customHeight="1">
      <c r="A18" s="142"/>
      <c r="B18" s="138"/>
      <c r="C18" s="140"/>
      <c r="D18" s="138"/>
      <c r="E18" s="141"/>
      <c r="F18" s="136"/>
      <c r="G18" s="136"/>
      <c r="H18" s="136">
        <v>0</v>
      </c>
      <c r="I18" s="136">
        <v>0</v>
      </c>
      <c r="J18" s="136">
        <v>0</v>
      </c>
      <c r="K18" s="136">
        <v>0</v>
      </c>
      <c r="L18" s="136">
        <v>0</v>
      </c>
      <c r="M18" s="139">
        <v>0</v>
      </c>
      <c r="N18" s="137">
        <v>0</v>
      </c>
      <c r="O18" s="136">
        <v>0</v>
      </c>
      <c r="P18" s="141">
        <v>0</v>
      </c>
      <c r="Q18" s="137">
        <v>0</v>
      </c>
      <c r="R18" s="136">
        <v>0</v>
      </c>
      <c r="S18" s="141"/>
      <c r="T18" s="136"/>
      <c r="U18" s="136"/>
      <c r="V18" s="136"/>
      <c r="W18" s="137"/>
      <c r="X18" s="136"/>
      <c r="Y18" s="141"/>
      <c r="Z18" s="136">
        <v>0</v>
      </c>
    </row>
    <row r="19" spans="1:27" ht="26.25" customHeight="1">
      <c r="A19" s="142"/>
      <c r="B19" s="138"/>
      <c r="C19" s="140"/>
      <c r="D19" s="138"/>
      <c r="E19" s="141"/>
      <c r="F19" s="136"/>
      <c r="G19" s="136"/>
      <c r="H19" s="136">
        <v>0</v>
      </c>
      <c r="I19" s="136">
        <v>0</v>
      </c>
      <c r="J19" s="136">
        <v>0</v>
      </c>
      <c r="K19" s="136">
        <v>0</v>
      </c>
      <c r="L19" s="136">
        <v>0</v>
      </c>
      <c r="M19" s="139">
        <v>0</v>
      </c>
      <c r="N19" s="137">
        <v>0</v>
      </c>
      <c r="O19" s="136">
        <v>0</v>
      </c>
      <c r="P19" s="141">
        <v>0</v>
      </c>
      <c r="Q19" s="137">
        <v>0</v>
      </c>
      <c r="R19" s="136">
        <v>0</v>
      </c>
      <c r="S19" s="141"/>
      <c r="T19" s="136"/>
      <c r="U19" s="136"/>
      <c r="V19" s="136"/>
      <c r="W19" s="137"/>
      <c r="X19" s="136"/>
      <c r="Y19" s="141"/>
      <c r="Z19" s="136">
        <v>0</v>
      </c>
    </row>
    <row r="20" spans="1:27" ht="26.25" customHeight="1">
      <c r="A20" s="142"/>
      <c r="B20" s="138"/>
      <c r="C20" s="140"/>
      <c r="D20" s="138"/>
      <c r="E20" s="141"/>
      <c r="F20" s="136"/>
      <c r="G20" s="136"/>
      <c r="H20" s="136">
        <v>0</v>
      </c>
      <c r="I20" s="136">
        <v>0</v>
      </c>
      <c r="J20" s="136">
        <v>0</v>
      </c>
      <c r="K20" s="136">
        <v>0</v>
      </c>
      <c r="L20" s="136">
        <v>0</v>
      </c>
      <c r="M20" s="139">
        <v>0</v>
      </c>
      <c r="N20" s="137">
        <v>0</v>
      </c>
      <c r="O20" s="136">
        <v>0</v>
      </c>
      <c r="P20" s="141">
        <v>0</v>
      </c>
      <c r="Q20" s="137">
        <v>0</v>
      </c>
      <c r="R20" s="136">
        <v>0</v>
      </c>
      <c r="S20" s="141"/>
      <c r="T20" s="136"/>
      <c r="U20" s="136"/>
      <c r="V20" s="136"/>
      <c r="W20" s="137"/>
      <c r="X20" s="136"/>
      <c r="Y20" s="141"/>
      <c r="Z20" s="136">
        <v>0</v>
      </c>
    </row>
    <row r="21" spans="1:27" ht="26.25" customHeight="1">
      <c r="A21" s="142"/>
      <c r="B21" s="138"/>
      <c r="C21" s="140"/>
      <c r="D21" s="138"/>
      <c r="E21" s="141"/>
      <c r="F21" s="136"/>
      <c r="G21" s="136"/>
      <c r="H21" s="136">
        <v>0</v>
      </c>
      <c r="I21" s="136">
        <v>0</v>
      </c>
      <c r="J21" s="136">
        <v>0</v>
      </c>
      <c r="K21" s="136">
        <v>0</v>
      </c>
      <c r="L21" s="136">
        <v>0</v>
      </c>
      <c r="M21" s="139">
        <v>0</v>
      </c>
      <c r="N21" s="137">
        <v>0</v>
      </c>
      <c r="O21" s="136">
        <v>0</v>
      </c>
      <c r="P21" s="141">
        <v>0</v>
      </c>
      <c r="Q21" s="137">
        <v>0</v>
      </c>
      <c r="R21" s="136">
        <v>0</v>
      </c>
      <c r="S21" s="141"/>
      <c r="T21" s="136"/>
      <c r="U21" s="136"/>
      <c r="V21" s="136"/>
      <c r="W21" s="137"/>
      <c r="X21" s="136"/>
      <c r="Y21" s="141"/>
      <c r="Z21" s="136">
        <v>0</v>
      </c>
    </row>
    <row r="22" spans="1:27" ht="26.25" customHeight="1">
      <c r="A22" s="142"/>
      <c r="B22" s="138"/>
      <c r="C22" s="140"/>
      <c r="D22" s="138"/>
      <c r="E22" s="141"/>
      <c r="F22" s="136"/>
      <c r="G22" s="136"/>
      <c r="H22" s="136">
        <v>0</v>
      </c>
      <c r="I22" s="136">
        <v>0</v>
      </c>
      <c r="J22" s="136">
        <v>0</v>
      </c>
      <c r="K22" s="136">
        <v>0</v>
      </c>
      <c r="L22" s="136">
        <v>0</v>
      </c>
      <c r="M22" s="139">
        <v>0</v>
      </c>
      <c r="N22" s="137">
        <v>0</v>
      </c>
      <c r="O22" s="136">
        <v>0</v>
      </c>
      <c r="P22" s="141">
        <v>0</v>
      </c>
      <c r="Q22" s="137">
        <v>0</v>
      </c>
      <c r="R22" s="136">
        <v>0</v>
      </c>
      <c r="S22" s="141"/>
      <c r="T22" s="136"/>
      <c r="U22" s="136"/>
      <c r="V22" s="136"/>
      <c r="W22" s="137"/>
      <c r="X22" s="136"/>
      <c r="Y22" s="141"/>
      <c r="Z22" s="136">
        <v>0</v>
      </c>
    </row>
    <row r="23" spans="1:27" ht="26.25" customHeight="1">
      <c r="A23" s="142"/>
      <c r="B23" s="138"/>
      <c r="C23" s="140"/>
      <c r="D23" s="138"/>
      <c r="E23" s="141"/>
      <c r="F23" s="136"/>
      <c r="G23" s="136"/>
      <c r="H23" s="136">
        <v>0</v>
      </c>
      <c r="I23" s="136">
        <v>0</v>
      </c>
      <c r="J23" s="136">
        <v>0</v>
      </c>
      <c r="K23" s="136">
        <v>0</v>
      </c>
      <c r="L23" s="136">
        <v>0</v>
      </c>
      <c r="M23" s="139">
        <v>0</v>
      </c>
      <c r="N23" s="137">
        <v>0</v>
      </c>
      <c r="O23" s="136">
        <v>0</v>
      </c>
      <c r="P23" s="141">
        <v>0</v>
      </c>
      <c r="Q23" s="137">
        <v>0</v>
      </c>
      <c r="R23" s="136">
        <v>0</v>
      </c>
      <c r="S23" s="141"/>
      <c r="T23" s="136"/>
      <c r="U23" s="136"/>
      <c r="V23" s="136"/>
      <c r="W23" s="137"/>
      <c r="X23" s="136"/>
      <c r="Y23" s="141"/>
      <c r="Z23" s="136">
        <v>0</v>
      </c>
    </row>
    <row r="24" spans="1:27" ht="26.25" customHeight="1">
      <c r="A24" s="142"/>
      <c r="B24" s="138"/>
      <c r="C24" s="140"/>
      <c r="D24" s="138"/>
      <c r="E24" s="141"/>
      <c r="F24" s="136"/>
      <c r="G24" s="136"/>
      <c r="H24" s="136">
        <v>0</v>
      </c>
      <c r="I24" s="136">
        <v>0</v>
      </c>
      <c r="J24" s="136">
        <v>0</v>
      </c>
      <c r="K24" s="136">
        <v>0</v>
      </c>
      <c r="L24" s="136">
        <v>0</v>
      </c>
      <c r="M24" s="139">
        <v>0</v>
      </c>
      <c r="N24" s="137">
        <v>0</v>
      </c>
      <c r="O24" s="136">
        <v>0</v>
      </c>
      <c r="P24" s="141">
        <v>0</v>
      </c>
      <c r="Q24" s="137">
        <v>0</v>
      </c>
      <c r="R24" s="136">
        <v>0</v>
      </c>
      <c r="S24" s="141"/>
      <c r="T24" s="136"/>
      <c r="U24" s="136"/>
      <c r="V24" s="136"/>
      <c r="W24" s="137"/>
      <c r="X24" s="136"/>
      <c r="Y24" s="141"/>
      <c r="Z24" s="136">
        <v>0</v>
      </c>
    </row>
    <row r="25" spans="1:27" ht="26.25" customHeight="1">
      <c r="A25" s="142"/>
      <c r="B25" s="138"/>
      <c r="C25" s="140"/>
      <c r="D25" s="138"/>
      <c r="E25" s="141"/>
      <c r="F25" s="136"/>
      <c r="G25" s="136"/>
      <c r="H25" s="136">
        <v>0</v>
      </c>
      <c r="I25" s="136">
        <v>0</v>
      </c>
      <c r="J25" s="136">
        <v>0</v>
      </c>
      <c r="K25" s="136">
        <v>0</v>
      </c>
      <c r="L25" s="136">
        <v>0</v>
      </c>
      <c r="M25" s="139">
        <v>0</v>
      </c>
      <c r="N25" s="137">
        <v>0</v>
      </c>
      <c r="O25" s="136">
        <v>0</v>
      </c>
      <c r="P25" s="141">
        <v>0</v>
      </c>
      <c r="Q25" s="137">
        <v>0</v>
      </c>
      <c r="R25" s="136">
        <v>0</v>
      </c>
      <c r="S25" s="141"/>
      <c r="T25" s="136"/>
      <c r="U25" s="136"/>
      <c r="V25" s="136"/>
      <c r="W25" s="137"/>
      <c r="X25" s="136"/>
      <c r="Y25" s="141"/>
      <c r="Z25" s="136">
        <v>0</v>
      </c>
    </row>
    <row r="26" spans="1:27" ht="26.25" customHeight="1">
      <c r="A26" s="142"/>
      <c r="B26" s="138"/>
      <c r="C26" s="140"/>
      <c r="D26" s="138"/>
      <c r="E26" s="141"/>
      <c r="F26" s="136"/>
      <c r="G26" s="136"/>
      <c r="H26" s="136">
        <v>0</v>
      </c>
      <c r="I26" s="136">
        <v>0</v>
      </c>
      <c r="J26" s="136">
        <v>0</v>
      </c>
      <c r="K26" s="136">
        <v>0</v>
      </c>
      <c r="L26" s="136">
        <v>0</v>
      </c>
      <c r="M26" s="139">
        <v>0</v>
      </c>
      <c r="N26" s="137">
        <v>0</v>
      </c>
      <c r="O26" s="136">
        <v>0</v>
      </c>
      <c r="P26" s="141">
        <v>0</v>
      </c>
      <c r="Q26" s="137">
        <v>0</v>
      </c>
      <c r="R26" s="136">
        <v>0</v>
      </c>
      <c r="S26" s="141"/>
      <c r="T26" s="136"/>
      <c r="U26" s="136"/>
      <c r="V26" s="136"/>
      <c r="W26" s="137"/>
      <c r="X26" s="136"/>
      <c r="Y26" s="141"/>
      <c r="Z26" s="136">
        <v>0</v>
      </c>
    </row>
    <row r="27" spans="1:27" ht="26.25" customHeight="1">
      <c r="A27" s="142"/>
      <c r="B27" s="138"/>
      <c r="C27" s="140"/>
      <c r="D27" s="138"/>
      <c r="E27" s="141"/>
      <c r="F27" s="136"/>
      <c r="G27" s="136"/>
      <c r="H27" s="136">
        <v>0</v>
      </c>
      <c r="I27" s="136">
        <v>0</v>
      </c>
      <c r="J27" s="136">
        <v>0</v>
      </c>
      <c r="K27" s="136">
        <v>0</v>
      </c>
      <c r="L27" s="136">
        <v>0</v>
      </c>
      <c r="M27" s="139">
        <v>0</v>
      </c>
      <c r="N27" s="137">
        <v>0</v>
      </c>
      <c r="O27" s="136">
        <v>0</v>
      </c>
      <c r="P27" s="141">
        <v>0</v>
      </c>
      <c r="Q27" s="137">
        <v>0</v>
      </c>
      <c r="R27" s="136">
        <v>0</v>
      </c>
      <c r="S27" s="141"/>
      <c r="T27" s="136"/>
      <c r="U27" s="136"/>
      <c r="V27" s="136"/>
      <c r="W27" s="137"/>
      <c r="X27" s="136"/>
      <c r="Y27" s="141"/>
      <c r="Z27" s="136">
        <v>0</v>
      </c>
    </row>
    <row r="28" spans="1:27" ht="26.25" customHeight="1">
      <c r="A28" s="142"/>
      <c r="B28" s="138"/>
      <c r="C28" s="140"/>
      <c r="D28" s="138"/>
      <c r="E28" s="141"/>
      <c r="F28" s="136"/>
      <c r="G28" s="136"/>
      <c r="H28" s="136">
        <v>0</v>
      </c>
      <c r="I28" s="136">
        <v>0</v>
      </c>
      <c r="J28" s="136">
        <v>0</v>
      </c>
      <c r="K28" s="136">
        <v>0</v>
      </c>
      <c r="L28" s="136">
        <v>0</v>
      </c>
      <c r="M28" s="139">
        <v>0</v>
      </c>
      <c r="N28" s="137">
        <v>0</v>
      </c>
      <c r="O28" s="136">
        <v>0</v>
      </c>
      <c r="P28" s="141">
        <v>0</v>
      </c>
      <c r="Q28" s="137">
        <v>0</v>
      </c>
      <c r="R28" s="136">
        <v>0</v>
      </c>
      <c r="S28" s="141"/>
      <c r="T28" s="136"/>
      <c r="U28" s="136"/>
      <c r="V28" s="136"/>
      <c r="W28" s="137"/>
      <c r="X28" s="136"/>
      <c r="Y28" s="141"/>
      <c r="Z28" s="136">
        <v>0</v>
      </c>
    </row>
    <row r="29" spans="1:27" ht="26.25" customHeight="1">
      <c r="A29" s="142"/>
      <c r="B29" s="138"/>
      <c r="C29" s="140"/>
      <c r="D29" s="138"/>
      <c r="E29" s="141"/>
      <c r="F29" s="136"/>
      <c r="G29" s="136"/>
      <c r="H29" s="136">
        <v>0</v>
      </c>
      <c r="I29" s="136">
        <v>0</v>
      </c>
      <c r="J29" s="136">
        <v>0</v>
      </c>
      <c r="K29" s="136">
        <v>0</v>
      </c>
      <c r="L29" s="136">
        <v>0</v>
      </c>
      <c r="M29" s="139">
        <v>0</v>
      </c>
      <c r="N29" s="137">
        <v>0</v>
      </c>
      <c r="O29" s="136">
        <v>0</v>
      </c>
      <c r="P29" s="141">
        <v>0</v>
      </c>
      <c r="Q29" s="137">
        <v>0</v>
      </c>
      <c r="R29" s="136">
        <v>0</v>
      </c>
      <c r="S29" s="141"/>
      <c r="T29" s="136"/>
      <c r="U29" s="136"/>
      <c r="V29" s="136"/>
      <c r="W29" s="137"/>
      <c r="X29" s="136"/>
      <c r="Y29" s="141"/>
      <c r="Z29" s="136">
        <v>0</v>
      </c>
    </row>
    <row r="30" spans="1:27" ht="26.25" customHeight="1">
      <c r="A30" s="142"/>
      <c r="B30" s="138"/>
      <c r="C30" s="140"/>
      <c r="D30" s="138"/>
      <c r="E30" s="141"/>
      <c r="F30" s="136"/>
      <c r="G30" s="136"/>
      <c r="H30" s="136">
        <v>0</v>
      </c>
      <c r="I30" s="136">
        <v>0</v>
      </c>
      <c r="J30" s="136">
        <v>0</v>
      </c>
      <c r="K30" s="136">
        <v>0</v>
      </c>
      <c r="L30" s="136">
        <v>0</v>
      </c>
      <c r="M30" s="139">
        <v>0</v>
      </c>
      <c r="N30" s="137">
        <v>0</v>
      </c>
      <c r="O30" s="136">
        <v>0</v>
      </c>
      <c r="P30" s="141">
        <v>0</v>
      </c>
      <c r="Q30" s="137">
        <v>0</v>
      </c>
      <c r="R30" s="136">
        <v>0</v>
      </c>
      <c r="S30" s="141"/>
      <c r="T30" s="136"/>
      <c r="U30" s="136"/>
      <c r="V30" s="136"/>
      <c r="W30" s="137"/>
      <c r="X30" s="136"/>
      <c r="Y30" s="141"/>
      <c r="Z30" s="136">
        <v>0</v>
      </c>
    </row>
    <row r="31" spans="1:27" ht="26.25" customHeight="1">
      <c r="A31" s="142"/>
      <c r="B31" s="138"/>
      <c r="C31" s="140"/>
      <c r="D31" s="138"/>
      <c r="E31" s="141"/>
      <c r="F31" s="136"/>
      <c r="G31" s="136"/>
      <c r="H31" s="136">
        <v>0</v>
      </c>
      <c r="I31" s="136">
        <v>0</v>
      </c>
      <c r="J31" s="136">
        <v>0</v>
      </c>
      <c r="K31" s="136">
        <v>0</v>
      </c>
      <c r="L31" s="136">
        <v>0</v>
      </c>
      <c r="M31" s="139">
        <v>0</v>
      </c>
      <c r="N31" s="137">
        <v>0</v>
      </c>
      <c r="O31" s="136">
        <v>0</v>
      </c>
      <c r="P31" s="141">
        <v>0</v>
      </c>
      <c r="Q31" s="137">
        <v>0</v>
      </c>
      <c r="R31" s="136">
        <v>0</v>
      </c>
      <c r="S31" s="141"/>
      <c r="T31" s="136"/>
      <c r="U31" s="136"/>
      <c r="V31" s="136"/>
      <c r="W31" s="137"/>
      <c r="X31" s="136"/>
      <c r="Y31" s="141"/>
      <c r="Z31" s="136">
        <v>0</v>
      </c>
    </row>
    <row r="32" spans="1:27" ht="26.25" customHeight="1">
      <c r="A32" s="142"/>
      <c r="B32" s="138"/>
      <c r="C32" s="140"/>
      <c r="D32" s="138"/>
      <c r="E32" s="141"/>
      <c r="F32" s="136"/>
      <c r="G32" s="136"/>
      <c r="H32" s="136">
        <v>0</v>
      </c>
      <c r="I32" s="136">
        <v>0</v>
      </c>
      <c r="J32" s="136">
        <v>0</v>
      </c>
      <c r="K32" s="136">
        <v>0</v>
      </c>
      <c r="L32" s="136">
        <v>0</v>
      </c>
      <c r="M32" s="139">
        <v>0</v>
      </c>
      <c r="N32" s="137">
        <v>0</v>
      </c>
      <c r="O32" s="136">
        <v>0</v>
      </c>
      <c r="P32" s="141">
        <v>0</v>
      </c>
      <c r="Q32" s="137">
        <v>0</v>
      </c>
      <c r="R32" s="136">
        <v>0</v>
      </c>
      <c r="S32" s="141"/>
      <c r="T32" s="136"/>
      <c r="U32" s="136"/>
      <c r="V32" s="136"/>
      <c r="W32" s="137"/>
      <c r="X32" s="136"/>
      <c r="Y32" s="141"/>
      <c r="Z32" s="136">
        <v>0</v>
      </c>
    </row>
    <row r="33" spans="1:26" ht="26.25" customHeight="1">
      <c r="A33" s="142"/>
      <c r="B33" s="138"/>
      <c r="C33" s="140"/>
      <c r="D33" s="138"/>
      <c r="E33" s="141"/>
      <c r="F33" s="136"/>
      <c r="G33" s="136"/>
      <c r="H33" s="136">
        <v>0</v>
      </c>
      <c r="I33" s="136">
        <v>0</v>
      </c>
      <c r="J33" s="136">
        <v>0</v>
      </c>
      <c r="K33" s="136">
        <v>0</v>
      </c>
      <c r="L33" s="136">
        <v>0</v>
      </c>
      <c r="M33" s="139">
        <v>0</v>
      </c>
      <c r="N33" s="137">
        <v>0</v>
      </c>
      <c r="O33" s="136">
        <v>0</v>
      </c>
      <c r="P33" s="141">
        <v>0</v>
      </c>
      <c r="Q33" s="137">
        <v>0</v>
      </c>
      <c r="R33" s="136">
        <v>0</v>
      </c>
      <c r="S33" s="141"/>
      <c r="T33" s="136"/>
      <c r="U33" s="136"/>
      <c r="V33" s="136"/>
      <c r="W33" s="137"/>
      <c r="X33" s="136"/>
      <c r="Y33" s="141"/>
      <c r="Z33" s="136">
        <v>0</v>
      </c>
    </row>
    <row r="34" spans="1:26" ht="26.25" customHeight="1">
      <c r="A34" s="142"/>
      <c r="B34" s="138"/>
      <c r="C34" s="140"/>
      <c r="D34" s="138"/>
      <c r="E34" s="141"/>
      <c r="F34" s="136"/>
      <c r="G34" s="136"/>
      <c r="H34" s="136">
        <v>0</v>
      </c>
      <c r="I34" s="136">
        <v>0</v>
      </c>
      <c r="J34" s="136">
        <v>0</v>
      </c>
      <c r="K34" s="136">
        <v>0</v>
      </c>
      <c r="L34" s="136">
        <v>0</v>
      </c>
      <c r="M34" s="139">
        <v>0</v>
      </c>
      <c r="N34" s="137">
        <v>0</v>
      </c>
      <c r="O34" s="136">
        <v>0</v>
      </c>
      <c r="P34" s="141">
        <v>0</v>
      </c>
      <c r="Q34" s="137">
        <v>0</v>
      </c>
      <c r="R34" s="136">
        <v>0</v>
      </c>
      <c r="S34" s="141"/>
      <c r="T34" s="136"/>
      <c r="U34" s="136"/>
      <c r="V34" s="136"/>
      <c r="W34" s="137"/>
      <c r="X34" s="136"/>
      <c r="Y34" s="141"/>
      <c r="Z34" s="136">
        <v>0</v>
      </c>
    </row>
    <row r="35" spans="1:26" ht="26.25" customHeight="1">
      <c r="A35" s="142"/>
      <c r="B35" s="138"/>
      <c r="C35" s="140"/>
      <c r="D35" s="138"/>
      <c r="E35" s="141"/>
      <c r="F35" s="136"/>
      <c r="G35" s="136"/>
      <c r="H35" s="136">
        <v>0</v>
      </c>
      <c r="I35" s="136">
        <v>0</v>
      </c>
      <c r="J35" s="136">
        <v>0</v>
      </c>
      <c r="K35" s="136">
        <v>0</v>
      </c>
      <c r="L35" s="136">
        <v>0</v>
      </c>
      <c r="M35" s="139">
        <v>0</v>
      </c>
      <c r="N35" s="137">
        <v>0</v>
      </c>
      <c r="O35" s="136">
        <v>0</v>
      </c>
      <c r="P35" s="141">
        <v>0</v>
      </c>
      <c r="Q35" s="137">
        <v>0</v>
      </c>
      <c r="R35" s="136">
        <v>0</v>
      </c>
      <c r="S35" s="141"/>
      <c r="T35" s="136"/>
      <c r="U35" s="136"/>
      <c r="V35" s="136"/>
      <c r="W35" s="137"/>
      <c r="X35" s="136"/>
      <c r="Y35" s="141"/>
      <c r="Z35" s="136">
        <v>0</v>
      </c>
    </row>
    <row r="36" spans="1:26" ht="26.25" customHeight="1">
      <c r="A36" s="142"/>
      <c r="B36" s="138"/>
      <c r="C36" s="140"/>
      <c r="D36" s="138"/>
      <c r="E36" s="141"/>
      <c r="F36" s="136"/>
      <c r="G36" s="136"/>
      <c r="H36" s="136">
        <v>0</v>
      </c>
      <c r="I36" s="136">
        <v>0</v>
      </c>
      <c r="J36" s="136">
        <v>0</v>
      </c>
      <c r="K36" s="136">
        <v>0</v>
      </c>
      <c r="L36" s="136">
        <v>0</v>
      </c>
      <c r="M36" s="139">
        <v>0</v>
      </c>
      <c r="N36" s="137">
        <v>0</v>
      </c>
      <c r="O36" s="136">
        <v>0</v>
      </c>
      <c r="P36" s="141">
        <v>0</v>
      </c>
      <c r="Q36" s="137">
        <v>0</v>
      </c>
      <c r="R36" s="136">
        <v>0</v>
      </c>
      <c r="S36" s="141"/>
      <c r="T36" s="136"/>
      <c r="U36" s="136"/>
      <c r="V36" s="136"/>
      <c r="W36" s="137"/>
      <c r="X36" s="136"/>
      <c r="Y36" s="141"/>
      <c r="Z36" s="136">
        <v>0</v>
      </c>
    </row>
    <row r="37" spans="1:26" ht="26.25" customHeight="1">
      <c r="A37" s="142"/>
      <c r="B37" s="138"/>
      <c r="C37" s="140"/>
      <c r="D37" s="138"/>
      <c r="E37" s="141"/>
      <c r="F37" s="136"/>
      <c r="G37" s="136"/>
      <c r="H37" s="136">
        <v>0</v>
      </c>
      <c r="I37" s="136">
        <v>0</v>
      </c>
      <c r="J37" s="136">
        <v>0</v>
      </c>
      <c r="K37" s="136">
        <v>0</v>
      </c>
      <c r="L37" s="136">
        <v>0</v>
      </c>
      <c r="M37" s="139">
        <v>0</v>
      </c>
      <c r="N37" s="137">
        <v>0</v>
      </c>
      <c r="O37" s="136">
        <v>0</v>
      </c>
      <c r="P37" s="141">
        <v>0</v>
      </c>
      <c r="Q37" s="137">
        <v>0</v>
      </c>
      <c r="R37" s="136">
        <v>0</v>
      </c>
      <c r="S37" s="141"/>
      <c r="T37" s="136"/>
      <c r="U37" s="136"/>
      <c r="V37" s="136"/>
      <c r="W37" s="137"/>
      <c r="X37" s="136"/>
      <c r="Y37" s="141"/>
      <c r="Z37" s="136">
        <v>0</v>
      </c>
    </row>
    <row r="38" spans="1:26" ht="26.25" customHeight="1">
      <c r="A38" s="142"/>
      <c r="B38" s="138"/>
      <c r="C38" s="140"/>
      <c r="D38" s="138"/>
      <c r="E38" s="141"/>
      <c r="F38" s="136"/>
      <c r="G38" s="136"/>
      <c r="H38" s="136">
        <v>0</v>
      </c>
      <c r="I38" s="136">
        <v>0</v>
      </c>
      <c r="J38" s="136">
        <v>0</v>
      </c>
      <c r="K38" s="136">
        <v>0</v>
      </c>
      <c r="L38" s="136">
        <v>0</v>
      </c>
      <c r="M38" s="139">
        <v>0</v>
      </c>
      <c r="N38" s="137">
        <v>0</v>
      </c>
      <c r="O38" s="136">
        <v>0</v>
      </c>
      <c r="P38" s="141">
        <v>0</v>
      </c>
      <c r="Q38" s="137">
        <v>0</v>
      </c>
      <c r="R38" s="136">
        <v>0</v>
      </c>
      <c r="S38" s="141"/>
      <c r="T38" s="136"/>
      <c r="U38" s="136"/>
      <c r="V38" s="136"/>
      <c r="W38" s="137"/>
      <c r="X38" s="136"/>
      <c r="Y38" s="141"/>
      <c r="Z38" s="136">
        <v>0</v>
      </c>
    </row>
  </sheetData>
  <mergeCells count="17">
    <mergeCell ref="Y5:Y6"/>
    <mergeCell ref="Z5:Z6"/>
    <mergeCell ref="S4:S6"/>
    <mergeCell ref="T4:T6"/>
    <mergeCell ref="U5:U6"/>
    <mergeCell ref="V5:V6"/>
    <mergeCell ref="A5:A6"/>
    <mergeCell ref="B5:B6"/>
    <mergeCell ref="C5:C6"/>
    <mergeCell ref="D4:D6"/>
    <mergeCell ref="W5:W6"/>
    <mergeCell ref="R4:R6"/>
    <mergeCell ref="X5:X6"/>
    <mergeCell ref="E4:E6"/>
    <mergeCell ref="F5:F6"/>
    <mergeCell ref="G5:G6"/>
    <mergeCell ref="Q4:Q6"/>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AB37"/>
  <sheetViews>
    <sheetView showGridLines="0" showZeros="0" workbookViewId="0">
      <selection activeCell="L9" sqref="L9"/>
    </sheetView>
  </sheetViews>
  <sheetFormatPr defaultColWidth="9.125" defaultRowHeight="12.75" customHeight="1"/>
  <cols>
    <col min="1" max="1" width="9.375" customWidth="1"/>
    <col min="2" max="2" width="7.5" customWidth="1"/>
    <col min="3" max="3" width="5.5" customWidth="1"/>
    <col min="4" max="4" width="42.875" customWidth="1"/>
    <col min="5" max="5" width="16.125" customWidth="1"/>
    <col min="6" max="23" width="12.5" customWidth="1"/>
    <col min="24" max="24" width="8" customWidth="1"/>
    <col min="25" max="256" width="9.125" customWidth="1"/>
  </cols>
  <sheetData>
    <row r="1" spans="1:28" ht="9.75" customHeight="1">
      <c r="A1" s="11"/>
      <c r="B1" s="12"/>
      <c r="C1" s="13"/>
      <c r="D1" s="13"/>
      <c r="E1" s="13"/>
      <c r="F1" s="13"/>
      <c r="G1" s="13"/>
      <c r="H1" s="13"/>
      <c r="I1" s="13"/>
      <c r="J1" s="13"/>
      <c r="K1" s="13"/>
      <c r="L1" s="13"/>
      <c r="M1" s="13"/>
      <c r="N1" s="13"/>
      <c r="O1" s="13"/>
      <c r="P1" s="13"/>
      <c r="Q1" s="13"/>
      <c r="R1" s="13"/>
      <c r="S1" s="14"/>
      <c r="T1" s="14"/>
      <c r="U1" s="14"/>
      <c r="V1" s="14"/>
      <c r="W1" s="15"/>
      <c r="X1" s="12"/>
    </row>
    <row r="2" spans="1:28" ht="20.100000000000001" customHeight="1">
      <c r="A2" s="25" t="s">
        <v>276</v>
      </c>
      <c r="B2" s="25"/>
      <c r="C2" s="25"/>
      <c r="D2" s="25"/>
      <c r="E2" s="25"/>
      <c r="F2" s="25"/>
      <c r="G2" s="25"/>
      <c r="H2" s="25"/>
      <c r="I2" s="25"/>
      <c r="J2" s="25"/>
      <c r="K2" s="25"/>
      <c r="L2" s="25"/>
      <c r="M2" s="25"/>
      <c r="N2" s="25"/>
      <c r="O2" s="25"/>
      <c r="P2" s="25"/>
      <c r="Q2" s="25"/>
      <c r="R2" s="25"/>
      <c r="S2" s="25"/>
      <c r="T2" s="25"/>
      <c r="U2" s="25"/>
      <c r="V2" s="25"/>
      <c r="W2" s="25"/>
      <c r="X2" s="12"/>
    </row>
    <row r="3" spans="1:28" ht="9.75" customHeight="1">
      <c r="A3" s="16"/>
      <c r="B3" s="22"/>
      <c r="C3" s="13"/>
      <c r="D3" s="13"/>
      <c r="E3" s="13"/>
      <c r="F3" s="13"/>
      <c r="G3" s="13"/>
      <c r="H3" s="13"/>
      <c r="I3" s="13"/>
      <c r="J3" s="13"/>
      <c r="K3" s="13"/>
      <c r="L3" s="13"/>
      <c r="M3" s="13"/>
      <c r="N3" s="13"/>
      <c r="O3" s="13"/>
      <c r="P3" s="13"/>
      <c r="Q3" s="13"/>
      <c r="R3" s="13"/>
      <c r="S3" s="17"/>
      <c r="T3" s="17"/>
      <c r="U3" s="17"/>
      <c r="V3" s="17"/>
      <c r="W3" s="11" t="s">
        <v>24</v>
      </c>
      <c r="X3" s="12"/>
    </row>
    <row r="4" spans="1:28" ht="26.25" customHeight="1">
      <c r="A4" s="18" t="s">
        <v>272</v>
      </c>
      <c r="B4" s="18"/>
      <c r="C4" s="19"/>
      <c r="D4" s="173" t="s">
        <v>84</v>
      </c>
      <c r="E4" s="170" t="s">
        <v>67</v>
      </c>
      <c r="F4" s="18" t="s">
        <v>31</v>
      </c>
      <c r="G4" s="18"/>
      <c r="H4" s="18"/>
      <c r="I4" s="19"/>
      <c r="J4" s="18" t="s">
        <v>167</v>
      </c>
      <c r="K4" s="18"/>
      <c r="L4" s="18"/>
      <c r="M4" s="18"/>
      <c r="N4" s="18"/>
      <c r="O4" s="18"/>
      <c r="P4" s="18"/>
      <c r="Q4" s="18"/>
      <c r="R4" s="18"/>
      <c r="S4" s="18"/>
      <c r="T4" s="19"/>
      <c r="U4" s="18" t="s">
        <v>159</v>
      </c>
      <c r="V4" s="18"/>
      <c r="W4" s="18"/>
      <c r="X4" s="12"/>
    </row>
    <row r="5" spans="1:28" ht="26.25" customHeight="1">
      <c r="A5" s="20" t="s">
        <v>114</v>
      </c>
      <c r="B5" s="20" t="s">
        <v>203</v>
      </c>
      <c r="C5" s="21" t="s">
        <v>194</v>
      </c>
      <c r="D5" s="173"/>
      <c r="E5" s="170"/>
      <c r="F5" s="62" t="s">
        <v>67</v>
      </c>
      <c r="G5" s="57" t="s">
        <v>149</v>
      </c>
      <c r="H5" s="57" t="s">
        <v>189</v>
      </c>
      <c r="I5" s="57" t="s">
        <v>11</v>
      </c>
      <c r="J5" s="57" t="s">
        <v>67</v>
      </c>
      <c r="K5" s="57" t="s">
        <v>149</v>
      </c>
      <c r="L5" s="57" t="s">
        <v>189</v>
      </c>
      <c r="M5" s="57" t="s">
        <v>11</v>
      </c>
      <c r="N5" s="57" t="s">
        <v>224</v>
      </c>
      <c r="O5" s="57" t="s">
        <v>3</v>
      </c>
      <c r="P5" s="57" t="s">
        <v>164</v>
      </c>
      <c r="Q5" s="57" t="s">
        <v>249</v>
      </c>
      <c r="R5" s="57" t="s">
        <v>242</v>
      </c>
      <c r="S5" s="57" t="s">
        <v>123</v>
      </c>
      <c r="T5" s="57" t="s">
        <v>10</v>
      </c>
      <c r="U5" s="57" t="s">
        <v>67</v>
      </c>
      <c r="V5" s="57" t="s">
        <v>31</v>
      </c>
      <c r="W5" s="57" t="s">
        <v>167</v>
      </c>
      <c r="X5" s="22"/>
    </row>
    <row r="6" spans="1:28" ht="21" customHeight="1">
      <c r="A6" s="23" t="s">
        <v>183</v>
      </c>
      <c r="B6" s="23" t="s">
        <v>183</v>
      </c>
      <c r="C6" s="23" t="s">
        <v>183</v>
      </c>
      <c r="D6" s="24" t="s">
        <v>183</v>
      </c>
      <c r="E6" s="24">
        <v>1</v>
      </c>
      <c r="F6" s="24">
        <f t="shared" ref="F6:W6" si="0">E6+1</f>
        <v>2</v>
      </c>
      <c r="G6" s="24">
        <f t="shared" si="0"/>
        <v>3</v>
      </c>
      <c r="H6" s="24">
        <f t="shared" si="0"/>
        <v>4</v>
      </c>
      <c r="I6" s="24">
        <f t="shared" si="0"/>
        <v>5</v>
      </c>
      <c r="J6" s="24">
        <f t="shared" si="0"/>
        <v>6</v>
      </c>
      <c r="K6" s="24">
        <f t="shared" si="0"/>
        <v>7</v>
      </c>
      <c r="L6" s="24">
        <f t="shared" si="0"/>
        <v>8</v>
      </c>
      <c r="M6" s="24">
        <f t="shared" si="0"/>
        <v>9</v>
      </c>
      <c r="N6" s="24">
        <f t="shared" si="0"/>
        <v>10</v>
      </c>
      <c r="O6" s="24">
        <f t="shared" si="0"/>
        <v>11</v>
      </c>
      <c r="P6" s="24">
        <f t="shared" si="0"/>
        <v>12</v>
      </c>
      <c r="Q6" s="24">
        <f t="shared" si="0"/>
        <v>13</v>
      </c>
      <c r="R6" s="24">
        <f t="shared" si="0"/>
        <v>14</v>
      </c>
      <c r="S6" s="24">
        <f t="shared" si="0"/>
        <v>15</v>
      </c>
      <c r="T6" s="24">
        <f t="shared" si="0"/>
        <v>16</v>
      </c>
      <c r="U6" s="24">
        <f t="shared" si="0"/>
        <v>17</v>
      </c>
      <c r="V6" s="24">
        <f t="shared" si="0"/>
        <v>18</v>
      </c>
      <c r="W6" s="24">
        <f t="shared" si="0"/>
        <v>19</v>
      </c>
      <c r="X6" s="22"/>
    </row>
    <row r="7" spans="1:28" ht="26.25" customHeight="1">
      <c r="A7" s="143"/>
      <c r="B7" s="145"/>
      <c r="C7" s="144"/>
      <c r="D7" s="143" t="s">
        <v>67</v>
      </c>
      <c r="E7" s="136">
        <v>62080</v>
      </c>
      <c r="F7" s="136">
        <v>14080</v>
      </c>
      <c r="G7" s="136"/>
      <c r="H7" s="136">
        <v>14080</v>
      </c>
      <c r="I7" s="136"/>
      <c r="J7" s="136">
        <v>48000</v>
      </c>
      <c r="K7" s="136"/>
      <c r="L7" s="136">
        <v>48000</v>
      </c>
      <c r="M7" s="136"/>
      <c r="N7" s="136"/>
      <c r="O7" s="136"/>
      <c r="P7" s="136"/>
      <c r="Q7" s="136"/>
      <c r="R7" s="136"/>
      <c r="S7" s="136"/>
      <c r="T7" s="136"/>
      <c r="U7" s="136"/>
      <c r="V7" s="136"/>
      <c r="W7" s="136"/>
      <c r="X7" s="17"/>
    </row>
    <row r="8" spans="1:28" ht="26.25" customHeight="1">
      <c r="A8" s="164" t="s">
        <v>283</v>
      </c>
      <c r="B8" s="145"/>
      <c r="C8" s="144"/>
      <c r="D8" s="164" t="s">
        <v>290</v>
      </c>
      <c r="E8" s="136">
        <v>62080</v>
      </c>
      <c r="F8" s="136">
        <v>14080</v>
      </c>
      <c r="G8" s="136"/>
      <c r="H8" s="136">
        <v>14080</v>
      </c>
      <c r="I8" s="136"/>
      <c r="J8" s="136">
        <v>48000</v>
      </c>
      <c r="K8" s="136"/>
      <c r="L8" s="136">
        <v>48000</v>
      </c>
      <c r="M8" s="136"/>
      <c r="N8" s="136"/>
      <c r="O8" s="136"/>
      <c r="P8" s="136"/>
      <c r="Q8" s="136"/>
      <c r="R8" s="136"/>
      <c r="S8" s="136"/>
      <c r="T8" s="136"/>
      <c r="U8" s="136"/>
      <c r="V8" s="136"/>
      <c r="W8" s="136"/>
    </row>
    <row r="9" spans="1:28" ht="26.25" customHeight="1">
      <c r="A9" s="164" t="s">
        <v>283</v>
      </c>
      <c r="B9" s="165" t="s">
        <v>284</v>
      </c>
      <c r="C9" s="144"/>
      <c r="D9" s="164" t="s">
        <v>291</v>
      </c>
      <c r="E9" s="136">
        <v>62080</v>
      </c>
      <c r="F9" s="136">
        <v>14080</v>
      </c>
      <c r="G9" s="136"/>
      <c r="H9" s="136">
        <v>14080</v>
      </c>
      <c r="I9" s="136"/>
      <c r="J9" s="136">
        <v>48000</v>
      </c>
      <c r="K9" s="136"/>
      <c r="L9" s="136">
        <v>48000</v>
      </c>
      <c r="M9" s="136"/>
      <c r="N9" s="136"/>
      <c r="O9" s="136"/>
      <c r="P9" s="136"/>
      <c r="Q9" s="136"/>
      <c r="R9" s="136"/>
      <c r="S9" s="136"/>
      <c r="T9" s="136"/>
      <c r="U9" s="136"/>
      <c r="V9" s="136"/>
      <c r="W9" s="136"/>
    </row>
    <row r="10" spans="1:28" ht="26.25" customHeight="1">
      <c r="A10" s="164" t="s">
        <v>283</v>
      </c>
      <c r="B10" s="165" t="s">
        <v>284</v>
      </c>
      <c r="C10" s="166" t="s">
        <v>284</v>
      </c>
      <c r="D10" s="164" t="s">
        <v>288</v>
      </c>
      <c r="E10" s="136">
        <v>14080</v>
      </c>
      <c r="F10" s="136">
        <v>14080</v>
      </c>
      <c r="G10" s="136"/>
      <c r="H10" s="136">
        <v>14080</v>
      </c>
      <c r="I10" s="136"/>
      <c r="J10" s="136"/>
      <c r="K10" s="136"/>
      <c r="L10" s="136"/>
      <c r="M10" s="136"/>
      <c r="N10" s="136"/>
      <c r="O10" s="136"/>
      <c r="P10" s="136"/>
      <c r="Q10" s="136"/>
      <c r="R10" s="136"/>
      <c r="S10" s="136"/>
      <c r="T10" s="136"/>
      <c r="U10" s="136"/>
      <c r="V10" s="136"/>
      <c r="W10" s="136"/>
      <c r="AB10" s="41"/>
    </row>
    <row r="11" spans="1:28" ht="26.25" customHeight="1">
      <c r="A11" s="164" t="s">
        <v>283</v>
      </c>
      <c r="B11" s="165" t="s">
        <v>284</v>
      </c>
      <c r="C11" s="166" t="s">
        <v>285</v>
      </c>
      <c r="D11" s="164" t="s">
        <v>292</v>
      </c>
      <c r="E11" s="136">
        <v>48000</v>
      </c>
      <c r="F11" s="136"/>
      <c r="G11" s="136"/>
      <c r="H11" s="136"/>
      <c r="I11" s="136"/>
      <c r="J11" s="136">
        <v>48000</v>
      </c>
      <c r="K11" s="136"/>
      <c r="L11" s="136">
        <v>48000</v>
      </c>
      <c r="M11" s="136"/>
      <c r="N11" s="136"/>
      <c r="O11" s="136"/>
      <c r="P11" s="136"/>
      <c r="Q11" s="136"/>
      <c r="R11" s="136"/>
      <c r="S11" s="136"/>
      <c r="T11" s="136"/>
      <c r="U11" s="136"/>
      <c r="V11" s="136"/>
      <c r="W11" s="136"/>
    </row>
    <row r="12" spans="1:28" ht="26.25" customHeight="1">
      <c r="A12" s="143"/>
      <c r="B12" s="145"/>
      <c r="C12" s="144"/>
      <c r="D12" s="143"/>
      <c r="E12" s="136"/>
      <c r="F12" s="136"/>
      <c r="G12" s="136"/>
      <c r="H12" s="136"/>
      <c r="I12" s="136"/>
      <c r="J12" s="136"/>
      <c r="K12" s="136"/>
      <c r="L12" s="136"/>
      <c r="M12" s="136"/>
      <c r="N12" s="136"/>
      <c r="O12" s="136"/>
      <c r="P12" s="136"/>
      <c r="Q12" s="136"/>
      <c r="R12" s="136"/>
      <c r="S12" s="136"/>
      <c r="T12" s="136"/>
      <c r="U12" s="136"/>
      <c r="V12" s="136"/>
      <c r="W12" s="136"/>
    </row>
    <row r="13" spans="1:28" ht="26.25" customHeight="1">
      <c r="A13" s="143"/>
      <c r="B13" s="145"/>
      <c r="C13" s="144"/>
      <c r="D13" s="143"/>
      <c r="E13" s="136"/>
      <c r="F13" s="136"/>
      <c r="G13" s="136"/>
      <c r="H13" s="136"/>
      <c r="I13" s="136"/>
      <c r="J13" s="136"/>
      <c r="K13" s="136"/>
      <c r="L13" s="136"/>
      <c r="M13" s="136"/>
      <c r="N13" s="136"/>
      <c r="O13" s="136"/>
      <c r="P13" s="136"/>
      <c r="Q13" s="136"/>
      <c r="R13" s="136"/>
      <c r="S13" s="136"/>
      <c r="T13" s="136"/>
      <c r="U13" s="136"/>
      <c r="V13" s="136"/>
      <c r="W13" s="136"/>
    </row>
    <row r="14" spans="1:28" ht="26.25" customHeight="1">
      <c r="A14" s="143"/>
      <c r="B14" s="145"/>
      <c r="C14" s="144"/>
      <c r="D14" s="143"/>
      <c r="E14" s="136"/>
      <c r="F14" s="136"/>
      <c r="G14" s="136"/>
      <c r="H14" s="136"/>
      <c r="I14" s="136"/>
      <c r="J14" s="136"/>
      <c r="K14" s="136"/>
      <c r="L14" s="136"/>
      <c r="M14" s="136"/>
      <c r="N14" s="136"/>
      <c r="O14" s="136"/>
      <c r="P14" s="136"/>
      <c r="Q14" s="136"/>
      <c r="R14" s="136"/>
      <c r="S14" s="136"/>
      <c r="T14" s="136"/>
      <c r="U14" s="136"/>
      <c r="V14" s="136"/>
      <c r="W14" s="136"/>
    </row>
    <row r="15" spans="1:28" ht="26.25" customHeight="1">
      <c r="A15" s="143"/>
      <c r="B15" s="145"/>
      <c r="C15" s="144"/>
      <c r="D15" s="143"/>
      <c r="E15" s="136"/>
      <c r="F15" s="136"/>
      <c r="G15" s="136"/>
      <c r="H15" s="136"/>
      <c r="I15" s="136"/>
      <c r="J15" s="136"/>
      <c r="K15" s="136"/>
      <c r="L15" s="136"/>
      <c r="M15" s="136"/>
      <c r="N15" s="136"/>
      <c r="O15" s="136"/>
      <c r="P15" s="136"/>
      <c r="Q15" s="136"/>
      <c r="R15" s="136"/>
      <c r="S15" s="136"/>
      <c r="T15" s="136"/>
      <c r="U15" s="136"/>
      <c r="V15" s="136"/>
      <c r="W15" s="136"/>
    </row>
    <row r="16" spans="1:28" ht="26.25" customHeight="1">
      <c r="A16" s="143"/>
      <c r="B16" s="145"/>
      <c r="C16" s="144"/>
      <c r="D16" s="143"/>
      <c r="E16" s="136"/>
      <c r="F16" s="136"/>
      <c r="G16" s="136"/>
      <c r="H16" s="136"/>
      <c r="I16" s="136"/>
      <c r="J16" s="136"/>
      <c r="K16" s="136"/>
      <c r="L16" s="136"/>
      <c r="M16" s="136"/>
      <c r="N16" s="136"/>
      <c r="O16" s="136"/>
      <c r="P16" s="136"/>
      <c r="Q16" s="136"/>
      <c r="R16" s="136"/>
      <c r="S16" s="136"/>
      <c r="T16" s="136"/>
      <c r="U16" s="136"/>
      <c r="V16" s="136"/>
      <c r="W16" s="136"/>
    </row>
    <row r="17" spans="1:23" ht="26.25" customHeight="1">
      <c r="A17" s="143"/>
      <c r="B17" s="145"/>
      <c r="C17" s="144"/>
      <c r="D17" s="143"/>
      <c r="E17" s="136"/>
      <c r="F17" s="136"/>
      <c r="G17" s="136"/>
      <c r="H17" s="136"/>
      <c r="I17" s="136"/>
      <c r="J17" s="136"/>
      <c r="K17" s="136"/>
      <c r="L17" s="136"/>
      <c r="M17" s="136"/>
      <c r="N17" s="136"/>
      <c r="O17" s="136"/>
      <c r="P17" s="136"/>
      <c r="Q17" s="136"/>
      <c r="R17" s="136"/>
      <c r="S17" s="136"/>
      <c r="T17" s="136"/>
      <c r="U17" s="136"/>
      <c r="V17" s="136"/>
      <c r="W17" s="136"/>
    </row>
    <row r="18" spans="1:23" ht="26.25" customHeight="1">
      <c r="A18" s="143"/>
      <c r="B18" s="145"/>
      <c r="C18" s="144"/>
      <c r="D18" s="143"/>
      <c r="E18" s="136"/>
      <c r="F18" s="136"/>
      <c r="G18" s="136"/>
      <c r="H18" s="136"/>
      <c r="I18" s="136"/>
      <c r="J18" s="136"/>
      <c r="K18" s="136"/>
      <c r="L18" s="136"/>
      <c r="M18" s="136"/>
      <c r="N18" s="136"/>
      <c r="O18" s="136"/>
      <c r="P18" s="136"/>
      <c r="Q18" s="136"/>
      <c r="R18" s="136"/>
      <c r="S18" s="136"/>
      <c r="T18" s="136"/>
      <c r="U18" s="136"/>
      <c r="V18" s="136"/>
      <c r="W18" s="136"/>
    </row>
    <row r="19" spans="1:23" ht="26.25" customHeight="1">
      <c r="A19" s="143"/>
      <c r="B19" s="145"/>
      <c r="C19" s="144"/>
      <c r="D19" s="143"/>
      <c r="E19" s="136"/>
      <c r="F19" s="136"/>
      <c r="G19" s="136"/>
      <c r="H19" s="136"/>
      <c r="I19" s="136"/>
      <c r="J19" s="136"/>
      <c r="K19" s="136"/>
      <c r="L19" s="136"/>
      <c r="M19" s="136"/>
      <c r="N19" s="136"/>
      <c r="O19" s="136"/>
      <c r="P19" s="136"/>
      <c r="Q19" s="136"/>
      <c r="R19" s="136"/>
      <c r="S19" s="136"/>
      <c r="T19" s="136"/>
      <c r="U19" s="136"/>
      <c r="V19" s="136"/>
      <c r="W19" s="136"/>
    </row>
    <row r="20" spans="1:23" ht="26.25" customHeight="1">
      <c r="A20" s="143"/>
      <c r="B20" s="145"/>
      <c r="C20" s="144"/>
      <c r="D20" s="143"/>
      <c r="E20" s="136"/>
      <c r="F20" s="136"/>
      <c r="G20" s="136"/>
      <c r="H20" s="136"/>
      <c r="I20" s="136"/>
      <c r="J20" s="136"/>
      <c r="K20" s="136"/>
      <c r="L20" s="136"/>
      <c r="M20" s="136"/>
      <c r="N20" s="136"/>
      <c r="O20" s="136"/>
      <c r="P20" s="136"/>
      <c r="Q20" s="136"/>
      <c r="R20" s="136"/>
      <c r="S20" s="136"/>
      <c r="T20" s="136"/>
      <c r="U20" s="136"/>
      <c r="V20" s="136"/>
      <c r="W20" s="136"/>
    </row>
    <row r="21" spans="1:23" ht="26.25" customHeight="1">
      <c r="A21" s="143"/>
      <c r="B21" s="145"/>
      <c r="C21" s="144"/>
      <c r="D21" s="143"/>
      <c r="E21" s="136"/>
      <c r="F21" s="136"/>
      <c r="G21" s="136"/>
      <c r="H21" s="136"/>
      <c r="I21" s="136"/>
      <c r="J21" s="136"/>
      <c r="K21" s="136"/>
      <c r="L21" s="136"/>
      <c r="M21" s="136"/>
      <c r="N21" s="136"/>
      <c r="O21" s="136"/>
      <c r="P21" s="136"/>
      <c r="Q21" s="136"/>
      <c r="R21" s="136"/>
      <c r="S21" s="136"/>
      <c r="T21" s="136"/>
      <c r="U21" s="136"/>
      <c r="V21" s="136"/>
      <c r="W21" s="136"/>
    </row>
    <row r="22" spans="1:23" ht="26.25" customHeight="1">
      <c r="A22" s="143"/>
      <c r="B22" s="145"/>
      <c r="C22" s="144"/>
      <c r="D22" s="143"/>
      <c r="E22" s="136"/>
      <c r="F22" s="136"/>
      <c r="G22" s="136"/>
      <c r="H22" s="136"/>
      <c r="I22" s="136"/>
      <c r="J22" s="136"/>
      <c r="K22" s="136"/>
      <c r="L22" s="136"/>
      <c r="M22" s="136"/>
      <c r="N22" s="136"/>
      <c r="O22" s="136"/>
      <c r="P22" s="136"/>
      <c r="Q22" s="136"/>
      <c r="R22" s="136"/>
      <c r="S22" s="136"/>
      <c r="T22" s="136"/>
      <c r="U22" s="136"/>
      <c r="V22" s="136"/>
      <c r="W22" s="136"/>
    </row>
    <row r="23" spans="1:23" ht="26.25" customHeight="1">
      <c r="A23" s="143"/>
      <c r="B23" s="145"/>
      <c r="C23" s="144"/>
      <c r="D23" s="143"/>
      <c r="E23" s="136"/>
      <c r="F23" s="136"/>
      <c r="G23" s="136"/>
      <c r="H23" s="136"/>
      <c r="I23" s="136"/>
      <c r="J23" s="136"/>
      <c r="K23" s="136"/>
      <c r="L23" s="136"/>
      <c r="M23" s="136"/>
      <c r="N23" s="136"/>
      <c r="O23" s="136"/>
      <c r="P23" s="136"/>
      <c r="Q23" s="136"/>
      <c r="R23" s="136"/>
      <c r="S23" s="136"/>
      <c r="T23" s="136"/>
      <c r="U23" s="136"/>
      <c r="V23" s="136"/>
      <c r="W23" s="136"/>
    </row>
    <row r="24" spans="1:23" ht="26.25" customHeight="1">
      <c r="A24" s="143"/>
      <c r="B24" s="145"/>
      <c r="C24" s="144"/>
      <c r="D24" s="143"/>
      <c r="E24" s="136"/>
      <c r="F24" s="136"/>
      <c r="G24" s="136"/>
      <c r="H24" s="136"/>
      <c r="I24" s="136"/>
      <c r="J24" s="136"/>
      <c r="K24" s="136"/>
      <c r="L24" s="136"/>
      <c r="M24" s="136"/>
      <c r="N24" s="136"/>
      <c r="O24" s="136"/>
      <c r="P24" s="136"/>
      <c r="Q24" s="136"/>
      <c r="R24" s="136"/>
      <c r="S24" s="136"/>
      <c r="T24" s="136"/>
      <c r="U24" s="136"/>
      <c r="V24" s="136"/>
      <c r="W24" s="136"/>
    </row>
    <row r="25" spans="1:23" ht="26.25" customHeight="1">
      <c r="A25" s="143"/>
      <c r="B25" s="145"/>
      <c r="C25" s="144"/>
      <c r="D25" s="143"/>
      <c r="E25" s="136"/>
      <c r="F25" s="136"/>
      <c r="G25" s="136"/>
      <c r="H25" s="136"/>
      <c r="I25" s="136"/>
      <c r="J25" s="136"/>
      <c r="K25" s="136"/>
      <c r="L25" s="136"/>
      <c r="M25" s="136"/>
      <c r="N25" s="136"/>
      <c r="O25" s="136"/>
      <c r="P25" s="136"/>
      <c r="Q25" s="136"/>
      <c r="R25" s="136"/>
      <c r="S25" s="136"/>
      <c r="T25" s="136"/>
      <c r="U25" s="136"/>
      <c r="V25" s="136"/>
      <c r="W25" s="136"/>
    </row>
    <row r="26" spans="1:23" ht="26.25" customHeight="1">
      <c r="A26" s="143"/>
      <c r="B26" s="145"/>
      <c r="C26" s="144"/>
      <c r="D26" s="143"/>
      <c r="E26" s="136"/>
      <c r="F26" s="136"/>
      <c r="G26" s="136"/>
      <c r="H26" s="136"/>
      <c r="I26" s="136"/>
      <c r="J26" s="136"/>
      <c r="K26" s="136"/>
      <c r="L26" s="136"/>
      <c r="M26" s="136"/>
      <c r="N26" s="136"/>
      <c r="O26" s="136"/>
      <c r="P26" s="136"/>
      <c r="Q26" s="136"/>
      <c r="R26" s="136"/>
      <c r="S26" s="136"/>
      <c r="T26" s="136"/>
      <c r="U26" s="136"/>
      <c r="V26" s="136"/>
      <c r="W26" s="136"/>
    </row>
    <row r="27" spans="1:23" ht="26.25" customHeight="1">
      <c r="A27" s="143"/>
      <c r="B27" s="145"/>
      <c r="C27" s="144"/>
      <c r="D27" s="143"/>
      <c r="E27" s="136"/>
      <c r="F27" s="136"/>
      <c r="G27" s="136"/>
      <c r="H27" s="136"/>
      <c r="I27" s="136"/>
      <c r="J27" s="136"/>
      <c r="K27" s="136"/>
      <c r="L27" s="136"/>
      <c r="M27" s="136"/>
      <c r="N27" s="136"/>
      <c r="O27" s="136"/>
      <c r="P27" s="136"/>
      <c r="Q27" s="136"/>
      <c r="R27" s="136"/>
      <c r="S27" s="136"/>
      <c r="T27" s="136"/>
      <c r="U27" s="136"/>
      <c r="V27" s="136"/>
      <c r="W27" s="136"/>
    </row>
    <row r="28" spans="1:23" ht="26.25" customHeight="1">
      <c r="A28" s="143"/>
      <c r="B28" s="145"/>
      <c r="C28" s="144"/>
      <c r="D28" s="143"/>
      <c r="E28" s="136"/>
      <c r="F28" s="136"/>
      <c r="G28" s="136"/>
      <c r="H28" s="136"/>
      <c r="I28" s="136"/>
      <c r="J28" s="136"/>
      <c r="K28" s="136"/>
      <c r="L28" s="136"/>
      <c r="M28" s="136"/>
      <c r="N28" s="136"/>
      <c r="O28" s="136"/>
      <c r="P28" s="136"/>
      <c r="Q28" s="136"/>
      <c r="R28" s="136"/>
      <c r="S28" s="136"/>
      <c r="T28" s="136"/>
      <c r="U28" s="136"/>
      <c r="V28" s="136"/>
      <c r="W28" s="136"/>
    </row>
    <row r="29" spans="1:23" ht="26.25" customHeight="1">
      <c r="A29" s="143"/>
      <c r="B29" s="145"/>
      <c r="C29" s="144"/>
      <c r="D29" s="143"/>
      <c r="E29" s="136"/>
      <c r="F29" s="136"/>
      <c r="G29" s="136"/>
      <c r="H29" s="136"/>
      <c r="I29" s="136"/>
      <c r="J29" s="136"/>
      <c r="K29" s="136"/>
      <c r="L29" s="136"/>
      <c r="M29" s="136"/>
      <c r="N29" s="136"/>
      <c r="O29" s="136"/>
      <c r="P29" s="136"/>
      <c r="Q29" s="136"/>
      <c r="R29" s="136"/>
      <c r="S29" s="136"/>
      <c r="T29" s="136"/>
      <c r="U29" s="136"/>
      <c r="V29" s="136"/>
      <c r="W29" s="136"/>
    </row>
    <row r="30" spans="1:23" ht="26.25" customHeight="1">
      <c r="A30" s="143"/>
      <c r="B30" s="145"/>
      <c r="C30" s="144"/>
      <c r="D30" s="143"/>
      <c r="E30" s="136"/>
      <c r="F30" s="136"/>
      <c r="G30" s="136"/>
      <c r="H30" s="136"/>
      <c r="I30" s="136"/>
      <c r="J30" s="136"/>
      <c r="K30" s="136"/>
      <c r="L30" s="136"/>
      <c r="M30" s="136"/>
      <c r="N30" s="136"/>
      <c r="O30" s="136"/>
      <c r="P30" s="136"/>
      <c r="Q30" s="136"/>
      <c r="R30" s="136"/>
      <c r="S30" s="136"/>
      <c r="T30" s="136"/>
      <c r="U30" s="136"/>
      <c r="V30" s="136"/>
      <c r="W30" s="136"/>
    </row>
    <row r="31" spans="1:23" ht="26.25" customHeight="1">
      <c r="A31" s="143"/>
      <c r="B31" s="145"/>
      <c r="C31" s="144"/>
      <c r="D31" s="143"/>
      <c r="E31" s="136"/>
      <c r="F31" s="136"/>
      <c r="G31" s="136"/>
      <c r="H31" s="136"/>
      <c r="I31" s="136"/>
      <c r="J31" s="136"/>
      <c r="K31" s="136"/>
      <c r="L31" s="136"/>
      <c r="M31" s="136"/>
      <c r="N31" s="136"/>
      <c r="O31" s="136"/>
      <c r="P31" s="136"/>
      <c r="Q31" s="136"/>
      <c r="R31" s="136"/>
      <c r="S31" s="136"/>
      <c r="T31" s="136"/>
      <c r="U31" s="136"/>
      <c r="V31" s="136"/>
      <c r="W31" s="136"/>
    </row>
    <row r="32" spans="1:23" ht="26.25" customHeight="1">
      <c r="A32" s="143"/>
      <c r="B32" s="145"/>
      <c r="C32" s="144"/>
      <c r="D32" s="143"/>
      <c r="E32" s="136"/>
      <c r="F32" s="136"/>
      <c r="G32" s="136"/>
      <c r="H32" s="136"/>
      <c r="I32" s="136"/>
      <c r="J32" s="136"/>
      <c r="K32" s="136"/>
      <c r="L32" s="136"/>
      <c r="M32" s="136"/>
      <c r="N32" s="136"/>
      <c r="O32" s="136"/>
      <c r="P32" s="136"/>
      <c r="Q32" s="136"/>
      <c r="R32" s="136"/>
      <c r="S32" s="136"/>
      <c r="T32" s="136"/>
      <c r="U32" s="136"/>
      <c r="V32" s="136"/>
      <c r="W32" s="136"/>
    </row>
    <row r="33" spans="1:23" ht="26.25" customHeight="1">
      <c r="A33" s="143"/>
      <c r="B33" s="145"/>
      <c r="C33" s="144"/>
      <c r="D33" s="143"/>
      <c r="E33" s="136"/>
      <c r="F33" s="136"/>
      <c r="G33" s="136"/>
      <c r="H33" s="136"/>
      <c r="I33" s="136"/>
      <c r="J33" s="136"/>
      <c r="K33" s="136"/>
      <c r="L33" s="136"/>
      <c r="M33" s="136"/>
      <c r="N33" s="136"/>
      <c r="O33" s="136"/>
      <c r="P33" s="136"/>
      <c r="Q33" s="136"/>
      <c r="R33" s="136"/>
      <c r="S33" s="136"/>
      <c r="T33" s="136"/>
      <c r="U33" s="136"/>
      <c r="V33" s="136"/>
      <c r="W33" s="136"/>
    </row>
    <row r="34" spans="1:23" ht="26.25" customHeight="1">
      <c r="A34" s="143"/>
      <c r="B34" s="145"/>
      <c r="C34" s="144"/>
      <c r="D34" s="143"/>
      <c r="E34" s="136"/>
      <c r="F34" s="136"/>
      <c r="G34" s="136"/>
      <c r="H34" s="136"/>
      <c r="I34" s="136"/>
      <c r="J34" s="136"/>
      <c r="K34" s="136"/>
      <c r="L34" s="136"/>
      <c r="M34" s="136"/>
      <c r="N34" s="136"/>
      <c r="O34" s="136"/>
      <c r="P34" s="136"/>
      <c r="Q34" s="136"/>
      <c r="R34" s="136"/>
      <c r="S34" s="136"/>
      <c r="T34" s="136"/>
      <c r="U34" s="136"/>
      <c r="V34" s="136"/>
      <c r="W34" s="136"/>
    </row>
    <row r="35" spans="1:23" ht="26.25" customHeight="1">
      <c r="A35" s="143"/>
      <c r="B35" s="145"/>
      <c r="C35" s="144"/>
      <c r="D35" s="143"/>
      <c r="E35" s="136"/>
      <c r="F35" s="136"/>
      <c r="G35" s="136"/>
      <c r="H35" s="136"/>
      <c r="I35" s="136"/>
      <c r="J35" s="136"/>
      <c r="K35" s="136"/>
      <c r="L35" s="136"/>
      <c r="M35" s="136"/>
      <c r="N35" s="136"/>
      <c r="O35" s="136"/>
      <c r="P35" s="136"/>
      <c r="Q35" s="136"/>
      <c r="R35" s="136"/>
      <c r="S35" s="136"/>
      <c r="T35" s="136"/>
      <c r="U35" s="136"/>
      <c r="V35" s="136"/>
      <c r="W35" s="136"/>
    </row>
    <row r="36" spans="1:23" ht="26.25" customHeight="1">
      <c r="A36" s="143"/>
      <c r="B36" s="145"/>
      <c r="C36" s="144"/>
      <c r="D36" s="143"/>
      <c r="E36" s="136"/>
      <c r="F36" s="136"/>
      <c r="G36" s="136"/>
      <c r="H36" s="136"/>
      <c r="I36" s="136"/>
      <c r="J36" s="136"/>
      <c r="K36" s="136"/>
      <c r="L36" s="136"/>
      <c r="M36" s="136"/>
      <c r="N36" s="136"/>
      <c r="O36" s="136"/>
      <c r="P36" s="136"/>
      <c r="Q36" s="136"/>
      <c r="R36" s="136"/>
      <c r="S36" s="136"/>
      <c r="T36" s="136"/>
      <c r="U36" s="136"/>
      <c r="V36" s="136"/>
      <c r="W36" s="136"/>
    </row>
    <row r="37" spans="1:23" ht="26.25" customHeight="1">
      <c r="A37" s="143"/>
      <c r="B37" s="145"/>
      <c r="C37" s="144"/>
      <c r="D37" s="143"/>
      <c r="E37" s="136"/>
      <c r="F37" s="136"/>
      <c r="G37" s="136"/>
      <c r="H37" s="136"/>
      <c r="I37" s="136"/>
      <c r="J37" s="136"/>
      <c r="K37" s="136"/>
      <c r="L37" s="136"/>
      <c r="M37" s="136"/>
      <c r="N37" s="136"/>
      <c r="O37" s="136"/>
      <c r="P37" s="136"/>
      <c r="Q37" s="136"/>
      <c r="R37" s="136"/>
      <c r="S37" s="136"/>
      <c r="T37" s="136"/>
      <c r="U37" s="136"/>
      <c r="V37" s="136"/>
      <c r="W37" s="136"/>
    </row>
  </sheetData>
  <mergeCells count="2">
    <mergeCell ref="D4:D5"/>
    <mergeCell ref="E4:E5"/>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G22"/>
  <sheetViews>
    <sheetView showGridLines="0" showZeros="0" workbookViewId="0">
      <selection activeCell="E15" sqref="E15"/>
    </sheetView>
  </sheetViews>
  <sheetFormatPr defaultColWidth="28.875" defaultRowHeight="12.75" customHeight="1"/>
  <cols>
    <col min="1" max="2" width="8.125" customWidth="1"/>
    <col min="3" max="3" width="16.875" customWidth="1"/>
    <col min="4" max="256" width="28.875" customWidth="1"/>
  </cols>
  <sheetData>
    <row r="1" spans="1:7" ht="9.75" customHeight="1">
      <c r="A1" s="11"/>
      <c r="B1" s="12"/>
      <c r="C1" s="13"/>
      <c r="D1" s="15"/>
      <c r="E1" s="12"/>
    </row>
    <row r="2" spans="1:7" ht="20.100000000000001" customHeight="1">
      <c r="A2" s="25" t="s">
        <v>277</v>
      </c>
      <c r="B2" s="25"/>
      <c r="C2" s="25"/>
      <c r="D2" s="25"/>
      <c r="E2" s="12"/>
    </row>
    <row r="3" spans="1:7" ht="9.75" customHeight="1">
      <c r="A3" s="16"/>
      <c r="B3" s="22"/>
      <c r="C3" s="13"/>
      <c r="D3" s="11" t="s">
        <v>24</v>
      </c>
      <c r="E3" s="12"/>
    </row>
    <row r="4" spans="1:7" ht="20.25" customHeight="1">
      <c r="A4" s="18" t="s">
        <v>272</v>
      </c>
      <c r="B4" s="18"/>
      <c r="C4" s="173" t="s">
        <v>84</v>
      </c>
      <c r="D4" s="174" t="s">
        <v>160</v>
      </c>
      <c r="E4" s="12"/>
    </row>
    <row r="5" spans="1:7" ht="20.25" customHeight="1">
      <c r="A5" s="20" t="s">
        <v>114</v>
      </c>
      <c r="B5" s="20" t="s">
        <v>203</v>
      </c>
      <c r="C5" s="173"/>
      <c r="D5" s="174"/>
      <c r="E5" s="22"/>
    </row>
    <row r="6" spans="1:7" ht="20.25" customHeight="1">
      <c r="A6" s="23" t="s">
        <v>183</v>
      </c>
      <c r="B6" s="23" t="s">
        <v>183</v>
      </c>
      <c r="C6" s="24" t="s">
        <v>183</v>
      </c>
      <c r="D6" s="24">
        <v>4</v>
      </c>
      <c r="E6" s="22"/>
    </row>
    <row r="7" spans="1:7" ht="26.25" customHeight="1">
      <c r="A7" s="143"/>
      <c r="B7" s="143"/>
      <c r="C7" s="145" t="s">
        <v>67</v>
      </c>
      <c r="D7" s="146"/>
      <c r="E7" s="17"/>
    </row>
    <row r="8" spans="1:7" ht="26.25" customHeight="1">
      <c r="A8" s="143" t="s">
        <v>225</v>
      </c>
      <c r="B8" s="143"/>
      <c r="C8" s="145" t="s">
        <v>149</v>
      </c>
      <c r="D8" s="146"/>
      <c r="E8" s="41"/>
    </row>
    <row r="9" spans="1:7" ht="26.25" customHeight="1">
      <c r="A9" s="143" t="s">
        <v>141</v>
      </c>
      <c r="B9" s="143" t="s">
        <v>221</v>
      </c>
      <c r="C9" s="145" t="s">
        <v>236</v>
      </c>
      <c r="D9" s="146"/>
    </row>
    <row r="10" spans="1:7" ht="26.25" customHeight="1">
      <c r="A10" s="143" t="s">
        <v>141</v>
      </c>
      <c r="B10" s="143" t="s">
        <v>145</v>
      </c>
      <c r="C10" s="145" t="s">
        <v>130</v>
      </c>
      <c r="D10" s="146"/>
    </row>
    <row r="11" spans="1:7" ht="26.25" customHeight="1">
      <c r="A11" s="143" t="s">
        <v>141</v>
      </c>
      <c r="B11" s="143" t="s">
        <v>73</v>
      </c>
      <c r="C11" s="145" t="s">
        <v>273</v>
      </c>
      <c r="D11" s="146"/>
    </row>
    <row r="12" spans="1:7" ht="26.25" customHeight="1">
      <c r="A12" s="143" t="s">
        <v>141</v>
      </c>
      <c r="B12" s="143" t="s">
        <v>2</v>
      </c>
      <c r="C12" s="145" t="s">
        <v>4</v>
      </c>
      <c r="D12" s="146"/>
      <c r="G12" s="41"/>
    </row>
    <row r="13" spans="1:7" ht="26.25" customHeight="1">
      <c r="A13" s="143" t="s">
        <v>141</v>
      </c>
      <c r="B13" s="143" t="s">
        <v>29</v>
      </c>
      <c r="C13" s="145" t="s">
        <v>226</v>
      </c>
      <c r="D13" s="146"/>
    </row>
    <row r="14" spans="1:7" ht="26.25" customHeight="1">
      <c r="A14" s="143" t="s">
        <v>148</v>
      </c>
      <c r="B14" s="143"/>
      <c r="C14" s="145" t="s">
        <v>189</v>
      </c>
      <c r="D14" s="146">
        <v>14080</v>
      </c>
    </row>
    <row r="15" spans="1:7" ht="26.25" customHeight="1">
      <c r="A15" s="143" t="s">
        <v>70</v>
      </c>
      <c r="B15" s="143" t="s">
        <v>221</v>
      </c>
      <c r="C15" s="145" t="s">
        <v>126</v>
      </c>
      <c r="D15" s="146">
        <v>2220</v>
      </c>
    </row>
    <row r="16" spans="1:7" ht="26.25" customHeight="1">
      <c r="A16" s="143" t="s">
        <v>70</v>
      </c>
      <c r="B16" s="143" t="s">
        <v>163</v>
      </c>
      <c r="C16" s="145" t="s">
        <v>263</v>
      </c>
      <c r="D16" s="146">
        <v>8800</v>
      </c>
    </row>
    <row r="17" spans="1:6" ht="26.25" customHeight="1">
      <c r="A17" s="143" t="s">
        <v>70</v>
      </c>
      <c r="B17" s="143" t="s">
        <v>166</v>
      </c>
      <c r="C17" s="145" t="s">
        <v>1</v>
      </c>
      <c r="D17" s="146">
        <v>640</v>
      </c>
    </row>
    <row r="18" spans="1:6" ht="26.25" customHeight="1">
      <c r="A18" s="143" t="s">
        <v>70</v>
      </c>
      <c r="B18" s="143" t="s">
        <v>234</v>
      </c>
      <c r="C18" s="145" t="s">
        <v>65</v>
      </c>
      <c r="D18" s="146">
        <v>640</v>
      </c>
    </row>
    <row r="19" spans="1:6" ht="26.25" customHeight="1">
      <c r="A19" s="143" t="s">
        <v>70</v>
      </c>
      <c r="B19" s="143" t="s">
        <v>27</v>
      </c>
      <c r="C19" s="145" t="s">
        <v>198</v>
      </c>
      <c r="D19" s="146">
        <v>500</v>
      </c>
      <c r="F19" s="41"/>
    </row>
    <row r="20" spans="1:6" ht="26.25" customHeight="1">
      <c r="A20" s="143" t="s">
        <v>70</v>
      </c>
      <c r="B20" s="143" t="s">
        <v>116</v>
      </c>
      <c r="C20" s="145" t="s">
        <v>146</v>
      </c>
      <c r="D20" s="146">
        <v>540</v>
      </c>
    </row>
    <row r="21" spans="1:6" ht="26.25" customHeight="1">
      <c r="A21" s="143" t="s">
        <v>70</v>
      </c>
      <c r="B21" s="143" t="s">
        <v>60</v>
      </c>
      <c r="C21" s="145" t="s">
        <v>268</v>
      </c>
      <c r="D21" s="146"/>
    </row>
    <row r="22" spans="1:6" ht="26.25" customHeight="1">
      <c r="A22" s="143" t="s">
        <v>70</v>
      </c>
      <c r="B22" s="143" t="s">
        <v>28</v>
      </c>
      <c r="C22" s="145" t="s">
        <v>128</v>
      </c>
      <c r="D22" s="146">
        <v>740</v>
      </c>
    </row>
  </sheetData>
  <mergeCells count="2">
    <mergeCell ref="D4:D5"/>
    <mergeCell ref="C4:C5"/>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EY51"/>
  <sheetViews>
    <sheetView showGridLines="0" showZeros="0" topLeftCell="A34" workbookViewId="0">
      <selection activeCell="D33" sqref="D33"/>
    </sheetView>
  </sheetViews>
  <sheetFormatPr defaultColWidth="9.125" defaultRowHeight="12.75" customHeight="1"/>
  <cols>
    <col min="1" max="1" width="50.375" customWidth="1"/>
    <col min="2" max="2" width="17.125" customWidth="1"/>
    <col min="3" max="3" width="35.375" customWidth="1"/>
    <col min="4" max="4" width="17.125" customWidth="1"/>
    <col min="5" max="155" width="6.625" customWidth="1"/>
    <col min="156" max="256" width="9.125" customWidth="1"/>
  </cols>
  <sheetData>
    <row r="1" spans="1:155" ht="10.5" customHeight="1">
      <c r="A1" s="1"/>
      <c r="B1" s="2"/>
      <c r="C1" s="2"/>
      <c r="D1" s="2"/>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row>
    <row r="2" spans="1:155" ht="20.100000000000001" customHeight="1">
      <c r="A2" s="4" t="s">
        <v>278</v>
      </c>
      <c r="B2" s="4"/>
      <c r="C2" s="4"/>
      <c r="D2" s="4"/>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row>
    <row r="3" spans="1:155" ht="10.5" customHeight="1">
      <c r="A3" s="5"/>
      <c r="B3" s="6"/>
      <c r="C3" s="6"/>
      <c r="D3" s="2" t="s">
        <v>24</v>
      </c>
      <c r="E3" s="3"/>
      <c r="F3" s="3"/>
      <c r="G3" s="3"/>
      <c r="H3" s="3"/>
      <c r="I3" s="3"/>
      <c r="J3" s="3"/>
      <c r="K3" s="3"/>
      <c r="L3" s="3"/>
      <c r="M3" s="3"/>
      <c r="N3" s="7"/>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row>
    <row r="4" spans="1:155" ht="15" customHeight="1">
      <c r="A4" s="26" t="s">
        <v>112</v>
      </c>
      <c r="B4" s="47"/>
      <c r="C4" s="47" t="s">
        <v>91</v>
      </c>
      <c r="D4" s="26"/>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row>
    <row r="5" spans="1:155" ht="15" customHeight="1">
      <c r="A5" s="27" t="s">
        <v>151</v>
      </c>
      <c r="B5" s="27" t="s">
        <v>129</v>
      </c>
      <c r="C5" s="77" t="s">
        <v>47</v>
      </c>
      <c r="D5" s="77" t="s">
        <v>129</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row>
    <row r="6" spans="1:155" ht="15" customHeight="1">
      <c r="A6" s="28" t="s">
        <v>72</v>
      </c>
      <c r="B6" s="37">
        <v>62080</v>
      </c>
      <c r="C6" s="28" t="s">
        <v>264</v>
      </c>
      <c r="D6" s="37">
        <v>62080</v>
      </c>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row>
    <row r="7" spans="1:155" ht="15" customHeight="1">
      <c r="A7" s="28" t="s">
        <v>137</v>
      </c>
      <c r="B7" s="37">
        <v>62080</v>
      </c>
      <c r="C7" s="28" t="s">
        <v>245</v>
      </c>
      <c r="D7" s="37">
        <v>0</v>
      </c>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row>
    <row r="8" spans="1:155" ht="15" customHeight="1">
      <c r="A8" s="28" t="s">
        <v>0</v>
      </c>
      <c r="B8" s="37">
        <v>0</v>
      </c>
      <c r="C8" s="28" t="s">
        <v>35</v>
      </c>
      <c r="D8" s="37">
        <v>0</v>
      </c>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row>
    <row r="9" spans="1:155" ht="15" customHeight="1">
      <c r="A9" s="28" t="s">
        <v>205</v>
      </c>
      <c r="B9" s="37">
        <v>0</v>
      </c>
      <c r="C9" s="28" t="s">
        <v>111</v>
      </c>
      <c r="D9" s="37">
        <v>0</v>
      </c>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row>
    <row r="10" spans="1:155" ht="15" customHeight="1">
      <c r="A10" s="28" t="s">
        <v>207</v>
      </c>
      <c r="B10" s="37">
        <v>0</v>
      </c>
      <c r="C10" s="28" t="s">
        <v>135</v>
      </c>
      <c r="D10" s="37">
        <v>0</v>
      </c>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row>
    <row r="11" spans="1:155" ht="15" customHeight="1">
      <c r="A11" s="28" t="s">
        <v>195</v>
      </c>
      <c r="B11" s="37">
        <v>0</v>
      </c>
      <c r="C11" s="28" t="s">
        <v>5</v>
      </c>
      <c r="D11" s="37">
        <v>0</v>
      </c>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row>
    <row r="12" spans="1:155" ht="15" customHeight="1">
      <c r="A12" s="28" t="s">
        <v>220</v>
      </c>
      <c r="B12" s="37">
        <v>0</v>
      </c>
      <c r="C12" s="28" t="s">
        <v>42</v>
      </c>
      <c r="D12" s="37">
        <v>0</v>
      </c>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row>
    <row r="13" spans="1:155" ht="15" customHeight="1">
      <c r="A13" s="29" t="s">
        <v>16</v>
      </c>
      <c r="B13" s="102">
        <v>0</v>
      </c>
      <c r="C13" s="28" t="s">
        <v>88</v>
      </c>
      <c r="D13" s="37"/>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row>
    <row r="14" spans="1:155" ht="15" customHeight="1">
      <c r="A14" s="50" t="s">
        <v>7</v>
      </c>
      <c r="B14" s="102">
        <v>0</v>
      </c>
      <c r="C14" s="80" t="s">
        <v>237</v>
      </c>
      <c r="D14" s="37">
        <v>0</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row>
    <row r="15" spans="1:155" ht="15" customHeight="1">
      <c r="A15" s="35" t="s">
        <v>202</v>
      </c>
      <c r="B15" s="102">
        <v>0</v>
      </c>
      <c r="C15" s="78" t="s">
        <v>21</v>
      </c>
      <c r="D15" s="37">
        <v>0</v>
      </c>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row>
    <row r="16" spans="1:155" ht="15" customHeight="1">
      <c r="A16" s="50" t="s">
        <v>15</v>
      </c>
      <c r="B16" s="37">
        <v>0</v>
      </c>
      <c r="C16" s="78" t="s">
        <v>259</v>
      </c>
      <c r="D16" s="81">
        <v>0</v>
      </c>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row>
    <row r="17" spans="1:155" ht="15" customHeight="1">
      <c r="A17" s="35" t="s">
        <v>204</v>
      </c>
      <c r="B17" s="79">
        <v>0</v>
      </c>
      <c r="C17" s="78" t="s">
        <v>180</v>
      </c>
      <c r="D17" s="37">
        <v>0</v>
      </c>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row>
    <row r="18" spans="1:155" ht="15" customHeight="1">
      <c r="A18" s="35" t="s">
        <v>34</v>
      </c>
      <c r="B18" s="129">
        <v>0</v>
      </c>
      <c r="C18" s="78" t="s">
        <v>32</v>
      </c>
      <c r="D18" s="37"/>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row>
    <row r="19" spans="1:155" ht="15" customHeight="1">
      <c r="A19" s="35" t="s">
        <v>20</v>
      </c>
      <c r="B19" s="102"/>
      <c r="C19" s="78" t="s">
        <v>232</v>
      </c>
      <c r="D19" s="81">
        <v>0</v>
      </c>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row>
    <row r="20" spans="1:155" ht="15" customHeight="1">
      <c r="A20" s="35" t="s">
        <v>179</v>
      </c>
      <c r="B20" s="37">
        <v>0</v>
      </c>
      <c r="C20" s="78" t="s">
        <v>19</v>
      </c>
      <c r="D20" s="81">
        <v>0</v>
      </c>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row>
    <row r="21" spans="1:155" ht="15" customHeight="1">
      <c r="A21" s="28"/>
      <c r="B21" s="79"/>
      <c r="C21" s="28" t="s">
        <v>177</v>
      </c>
      <c r="D21" s="81">
        <v>0</v>
      </c>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row>
    <row r="22" spans="1:155" ht="15" customHeight="1">
      <c r="A22" s="28"/>
      <c r="B22" s="37"/>
      <c r="C22" s="28" t="s">
        <v>133</v>
      </c>
      <c r="D22" s="81">
        <v>0</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row>
    <row r="23" spans="1:155" ht="15" customHeight="1">
      <c r="A23" s="28"/>
      <c r="B23" s="37"/>
      <c r="C23" s="28" t="s">
        <v>40</v>
      </c>
      <c r="D23" s="81">
        <v>0</v>
      </c>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row>
    <row r="24" spans="1:155" ht="15" customHeight="1">
      <c r="A24" s="28"/>
      <c r="B24" s="37"/>
      <c r="C24" s="28" t="s">
        <v>262</v>
      </c>
      <c r="D24" s="81">
        <v>0</v>
      </c>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row>
    <row r="25" spans="1:155" ht="15" customHeight="1">
      <c r="A25" s="28"/>
      <c r="B25" s="37"/>
      <c r="C25" s="28" t="s">
        <v>94</v>
      </c>
      <c r="D25" s="81"/>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row>
    <row r="26" spans="1:155" ht="15" customHeight="1">
      <c r="A26" s="28"/>
      <c r="B26" s="37"/>
      <c r="C26" s="30" t="s">
        <v>18</v>
      </c>
      <c r="D26" s="132">
        <v>0</v>
      </c>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row>
    <row r="27" spans="1:155" ht="15" customHeight="1">
      <c r="A27" s="30"/>
      <c r="B27" s="37"/>
      <c r="C27" s="84" t="s">
        <v>53</v>
      </c>
      <c r="D27" s="81">
        <v>0</v>
      </c>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row>
    <row r="28" spans="1:155" ht="15" customHeight="1">
      <c r="A28" s="30"/>
      <c r="B28" s="37"/>
      <c r="C28" s="83" t="s">
        <v>99</v>
      </c>
      <c r="D28" s="133">
        <v>0</v>
      </c>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row>
    <row r="29" spans="1:155" ht="15" customHeight="1">
      <c r="A29" s="30"/>
      <c r="B29" s="37"/>
      <c r="C29" s="84" t="s">
        <v>110</v>
      </c>
      <c r="D29" s="133">
        <v>0</v>
      </c>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row>
    <row r="30" spans="1:155" ht="12.75" customHeight="1">
      <c r="A30" s="30"/>
      <c r="B30" s="37"/>
      <c r="C30" s="83" t="s">
        <v>118</v>
      </c>
      <c r="D30" s="133">
        <v>0</v>
      </c>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row>
    <row r="31" spans="1:155" ht="15" customHeight="1">
      <c r="A31" s="30"/>
      <c r="B31" s="37"/>
      <c r="C31" s="83" t="s">
        <v>8</v>
      </c>
      <c r="D31" s="103">
        <v>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row>
    <row r="32" spans="1:155" ht="12.75" customHeight="1">
      <c r="A32" s="30"/>
      <c r="B32" s="37"/>
      <c r="C32" s="83" t="s">
        <v>55</v>
      </c>
      <c r="D32" s="132">
        <v>0</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row>
    <row r="33" spans="1:155" ht="12.75" customHeight="1">
      <c r="A33" s="30"/>
      <c r="B33" s="37"/>
      <c r="C33" s="83" t="s">
        <v>105</v>
      </c>
      <c r="D33" s="81">
        <v>0</v>
      </c>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row>
    <row r="34" spans="1:155" ht="12.75" customHeight="1">
      <c r="A34" s="30"/>
      <c r="B34" s="37"/>
      <c r="C34" s="28"/>
      <c r="D34" s="99"/>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row>
    <row r="35" spans="1:155" ht="12.75" customHeight="1">
      <c r="A35" s="30"/>
      <c r="B35" s="37"/>
      <c r="C35" s="28"/>
      <c r="D35" s="81"/>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row>
    <row r="36" spans="1:155" ht="15" customHeight="1">
      <c r="A36" s="28"/>
      <c r="B36" s="37"/>
      <c r="C36" s="28"/>
      <c r="D36" s="81"/>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row>
    <row r="37" spans="1:155" ht="15" customHeight="1">
      <c r="A37" s="31" t="s">
        <v>192</v>
      </c>
      <c r="B37" s="38">
        <f>B20+B19+B18+B17+B6</f>
        <v>62080</v>
      </c>
      <c r="C37" s="32" t="s">
        <v>124</v>
      </c>
      <c r="D37" s="38">
        <f>SUM(D6:D33)</f>
        <v>62080</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row>
    <row r="38" spans="1:155" ht="15" customHeight="1">
      <c r="A38" s="28" t="s">
        <v>176</v>
      </c>
      <c r="B38" s="37"/>
      <c r="C38" s="28" t="s">
        <v>265</v>
      </c>
      <c r="D38" s="40"/>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row>
    <row r="39" spans="1:155" ht="15" customHeight="1">
      <c r="A39" s="28" t="s">
        <v>109</v>
      </c>
      <c r="B39" s="102"/>
      <c r="C39" s="33"/>
      <c r="D39" s="37"/>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row>
    <row r="40" spans="1:155" ht="15" customHeight="1">
      <c r="A40" s="35" t="s">
        <v>57</v>
      </c>
      <c r="B40" s="102"/>
      <c r="C40" s="36"/>
      <c r="D40" s="37"/>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row>
    <row r="41" spans="1:155" ht="15" customHeight="1">
      <c r="A41" s="35" t="s">
        <v>215</v>
      </c>
      <c r="B41" s="37"/>
      <c r="C41" s="36"/>
      <c r="D41" s="37"/>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row>
    <row r="42" spans="1:155" ht="15" customHeight="1">
      <c r="A42" s="28" t="s">
        <v>87</v>
      </c>
      <c r="B42" s="129"/>
      <c r="C42" s="33"/>
      <c r="D42" s="37"/>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row>
    <row r="43" spans="1:155" ht="12.75" customHeight="1">
      <c r="A43" s="35" t="s">
        <v>26</v>
      </c>
      <c r="B43" s="37"/>
      <c r="C43" s="36"/>
      <c r="D43" s="37"/>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row>
    <row r="44" spans="1:155" ht="15" customHeight="1">
      <c r="A44" s="28" t="s">
        <v>81</v>
      </c>
      <c r="B44" s="147"/>
      <c r="C44" s="34"/>
      <c r="D44" s="39"/>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row>
    <row r="45" spans="1:155" s="41" customFormat="1" ht="15" customHeight="1">
      <c r="A45" s="35" t="s">
        <v>139</v>
      </c>
      <c r="B45" s="131"/>
      <c r="C45" s="82"/>
      <c r="D45" s="39"/>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row>
    <row r="46" spans="1:155" ht="12.75" customHeight="1">
      <c r="A46" s="28"/>
      <c r="B46" s="99"/>
      <c r="C46" s="34"/>
      <c r="D46" s="39"/>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row>
    <row r="47" spans="1:155" ht="12.75" customHeight="1">
      <c r="A47" s="28"/>
      <c r="B47" s="99"/>
      <c r="C47" s="34"/>
      <c r="D47" s="39"/>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row>
    <row r="48" spans="1:155" ht="15" customHeight="1">
      <c r="A48" s="28"/>
      <c r="B48" s="39"/>
      <c r="C48" s="34"/>
      <c r="D48" s="39"/>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row>
    <row r="49" spans="1:155" ht="15" customHeight="1">
      <c r="A49" s="31" t="s">
        <v>219</v>
      </c>
      <c r="B49" s="38">
        <f>B37+B38</f>
        <v>62080</v>
      </c>
      <c r="C49" s="32" t="s">
        <v>51</v>
      </c>
      <c r="D49" s="38">
        <f>D37+D38</f>
        <v>62080</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row>
    <row r="50" spans="1:155" ht="20.100000000000001" customHeight="1">
      <c r="A50" s="3"/>
      <c r="B50" s="10"/>
      <c r="C50" s="10"/>
      <c r="D50" s="10"/>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row>
    <row r="51" spans="1:155" ht="20.100000000000001"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row>
  </sheetData>
  <phoneticPr fontId="0" type="noConversion"/>
  <printOptions horizontalCentered="1"/>
  <pageMargins left="0.39370078740157477" right="0.39370078740157477" top="0.39370078740157477" bottom="0.39370078740157477" header="0.39370078740157477" footer="0.39370078740157477"/>
  <pageSetup paperSize="9" orientation="portrait" horizontalDpi="0" verticalDpi="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41"/>
  <sheetViews>
    <sheetView showGridLines="0" showZeros="0" topLeftCell="A2" workbookViewId="0">
      <selection activeCell="D8" sqref="D8:D10"/>
    </sheetView>
  </sheetViews>
  <sheetFormatPr defaultColWidth="9.125" defaultRowHeight="10.8"/>
  <cols>
    <col min="1" max="1" width="9.375" customWidth="1"/>
    <col min="2" max="2" width="7.5" customWidth="1"/>
    <col min="3" max="3" width="5.5" customWidth="1"/>
    <col min="4" max="4" width="42.875" customWidth="1"/>
    <col min="5" max="7" width="16.125" customWidth="1"/>
    <col min="8" max="8" width="17" customWidth="1"/>
    <col min="9" max="9" width="8" customWidth="1"/>
    <col min="10" max="162" width="6.625" customWidth="1"/>
    <col min="163" max="256" width="9.125" customWidth="1"/>
  </cols>
  <sheetData>
    <row r="1" spans="1:9" ht="9.75" customHeight="1">
      <c r="A1" s="11"/>
      <c r="B1" s="12"/>
      <c r="C1" s="13"/>
      <c r="D1" s="13"/>
      <c r="E1" s="13"/>
      <c r="F1" s="13"/>
      <c r="G1" s="14"/>
      <c r="H1" s="15"/>
      <c r="I1" s="12"/>
    </row>
    <row r="2" spans="1:9" ht="20.100000000000001" customHeight="1">
      <c r="A2" s="25" t="s">
        <v>279</v>
      </c>
      <c r="B2" s="25"/>
      <c r="C2" s="25"/>
      <c r="D2" s="25"/>
      <c r="E2" s="25"/>
      <c r="F2" s="25"/>
      <c r="G2" s="25"/>
      <c r="H2" s="25"/>
      <c r="I2" s="12"/>
    </row>
    <row r="3" spans="1:9" ht="9.75" customHeight="1">
      <c r="A3" s="16"/>
      <c r="B3" s="22"/>
      <c r="C3" s="13"/>
      <c r="D3" s="13"/>
      <c r="E3" s="13"/>
      <c r="F3" s="13"/>
      <c r="G3" s="17"/>
      <c r="H3" s="11" t="s">
        <v>24</v>
      </c>
      <c r="I3" s="12"/>
    </row>
    <row r="4" spans="1:9" ht="20.25" customHeight="1">
      <c r="A4" s="18" t="s">
        <v>272</v>
      </c>
      <c r="B4" s="18"/>
      <c r="C4" s="19"/>
      <c r="D4" s="173" t="s">
        <v>84</v>
      </c>
      <c r="E4" s="170" t="s">
        <v>67</v>
      </c>
      <c r="F4" s="170" t="s">
        <v>31</v>
      </c>
      <c r="G4" s="170" t="s">
        <v>167</v>
      </c>
      <c r="H4" s="174" t="s">
        <v>160</v>
      </c>
      <c r="I4" s="12"/>
    </row>
    <row r="5" spans="1:9" ht="20.25" customHeight="1">
      <c r="A5" s="20" t="s">
        <v>114</v>
      </c>
      <c r="B5" s="20" t="s">
        <v>203</v>
      </c>
      <c r="C5" s="21" t="s">
        <v>194</v>
      </c>
      <c r="D5" s="173"/>
      <c r="E5" s="170"/>
      <c r="F5" s="170"/>
      <c r="G5" s="170"/>
      <c r="H5" s="174"/>
      <c r="I5" s="22"/>
    </row>
    <row r="6" spans="1:9" ht="20.25" customHeight="1">
      <c r="A6" s="23" t="s">
        <v>183</v>
      </c>
      <c r="B6" s="23" t="s">
        <v>183</v>
      </c>
      <c r="C6" s="23" t="s">
        <v>183</v>
      </c>
      <c r="D6" s="24" t="s">
        <v>183</v>
      </c>
      <c r="E6" s="24">
        <v>1</v>
      </c>
      <c r="F6" s="24">
        <v>2</v>
      </c>
      <c r="G6" s="24">
        <v>3</v>
      </c>
      <c r="H6" s="24">
        <v>4</v>
      </c>
      <c r="I6" s="22"/>
    </row>
    <row r="7" spans="1:9" ht="26.25" customHeight="1">
      <c r="A7" s="143"/>
      <c r="B7" s="143"/>
      <c r="C7" s="143"/>
      <c r="D7" s="143" t="s">
        <v>67</v>
      </c>
      <c r="E7" s="148">
        <v>62080</v>
      </c>
      <c r="F7" s="148">
        <v>14080</v>
      </c>
      <c r="G7" s="148">
        <v>48000</v>
      </c>
      <c r="H7" s="81">
        <v>0</v>
      </c>
      <c r="I7" s="17"/>
    </row>
    <row r="8" spans="1:9" ht="26.25" customHeight="1">
      <c r="A8" s="164" t="s">
        <v>283</v>
      </c>
      <c r="B8" s="143"/>
      <c r="C8" s="143"/>
      <c r="D8" s="162" t="s">
        <v>286</v>
      </c>
      <c r="E8" s="148">
        <v>62080</v>
      </c>
      <c r="F8" s="148">
        <v>14080</v>
      </c>
      <c r="G8" s="148">
        <v>48000</v>
      </c>
      <c r="H8" s="81">
        <v>0</v>
      </c>
    </row>
    <row r="9" spans="1:9" ht="26.25" customHeight="1">
      <c r="A9" s="164" t="s">
        <v>283</v>
      </c>
      <c r="B9" s="164" t="s">
        <v>284</v>
      </c>
      <c r="C9" s="143"/>
      <c r="D9" s="162" t="s">
        <v>287</v>
      </c>
      <c r="E9" s="148">
        <v>62080</v>
      </c>
      <c r="F9" s="148">
        <v>14080</v>
      </c>
      <c r="G9" s="148">
        <v>48000</v>
      </c>
      <c r="H9" s="81">
        <v>0</v>
      </c>
    </row>
    <row r="10" spans="1:9" ht="26.25" customHeight="1">
      <c r="A10" s="164" t="s">
        <v>283</v>
      </c>
      <c r="B10" s="164" t="s">
        <v>284</v>
      </c>
      <c r="C10" s="164" t="s">
        <v>284</v>
      </c>
      <c r="D10" s="162" t="s">
        <v>288</v>
      </c>
      <c r="E10" s="148">
        <v>14080</v>
      </c>
      <c r="F10" s="148">
        <v>14080</v>
      </c>
      <c r="G10" s="148"/>
      <c r="H10" s="81">
        <v>0</v>
      </c>
    </row>
    <row r="11" spans="1:9" ht="26.25" customHeight="1">
      <c r="A11" s="164" t="s">
        <v>283</v>
      </c>
      <c r="B11" s="164" t="s">
        <v>284</v>
      </c>
      <c r="C11" s="164" t="s">
        <v>285</v>
      </c>
      <c r="D11" s="162" t="s">
        <v>289</v>
      </c>
      <c r="E11" s="148">
        <v>48000</v>
      </c>
      <c r="F11" s="148"/>
      <c r="G11" s="148">
        <v>48000</v>
      </c>
      <c r="H11" s="81">
        <v>0</v>
      </c>
    </row>
    <row r="12" spans="1:9" ht="26.25" customHeight="1">
      <c r="A12" s="143"/>
      <c r="B12" s="143"/>
      <c r="C12" s="143"/>
      <c r="D12" s="143"/>
      <c r="E12" s="148"/>
      <c r="F12" s="148"/>
      <c r="G12" s="148"/>
      <c r="H12" s="81">
        <v>0</v>
      </c>
    </row>
    <row r="13" spans="1:9" ht="26.25" customHeight="1">
      <c r="A13" s="143"/>
      <c r="B13" s="143"/>
      <c r="C13" s="143"/>
      <c r="D13" s="143"/>
      <c r="E13" s="148"/>
      <c r="F13" s="148"/>
      <c r="G13" s="148"/>
      <c r="H13" s="81">
        <v>0</v>
      </c>
    </row>
    <row r="14" spans="1:9" ht="26.25" customHeight="1">
      <c r="A14" s="143"/>
      <c r="B14" s="143"/>
      <c r="C14" s="143"/>
      <c r="D14" s="143"/>
      <c r="E14" s="148"/>
      <c r="F14" s="148"/>
      <c r="G14" s="148"/>
      <c r="H14" s="81">
        <v>0</v>
      </c>
    </row>
    <row r="15" spans="1:9" ht="26.25" customHeight="1">
      <c r="A15" s="143"/>
      <c r="B15" s="143"/>
      <c r="C15" s="143"/>
      <c r="D15" s="143"/>
      <c r="E15" s="148"/>
      <c r="F15" s="148"/>
      <c r="G15" s="148"/>
      <c r="H15" s="81">
        <v>0</v>
      </c>
    </row>
    <row r="16" spans="1:9" ht="26.25" customHeight="1">
      <c r="A16" s="143"/>
      <c r="B16" s="143"/>
      <c r="C16" s="143"/>
      <c r="D16" s="143"/>
      <c r="E16" s="148"/>
      <c r="F16" s="148"/>
      <c r="G16" s="148"/>
      <c r="H16" s="81">
        <v>0</v>
      </c>
    </row>
    <row r="17" spans="1:8" ht="26.25" customHeight="1">
      <c r="A17" s="143"/>
      <c r="B17" s="143"/>
      <c r="C17" s="143"/>
      <c r="D17" s="143"/>
      <c r="E17" s="148"/>
      <c r="F17" s="148"/>
      <c r="G17" s="148"/>
      <c r="H17" s="81">
        <v>0</v>
      </c>
    </row>
    <row r="18" spans="1:8" ht="26.25" customHeight="1">
      <c r="A18" s="143"/>
      <c r="B18" s="143"/>
      <c r="C18" s="143"/>
      <c r="D18" s="143"/>
      <c r="E18" s="148"/>
      <c r="F18" s="148"/>
      <c r="G18" s="148"/>
      <c r="H18" s="81">
        <v>0</v>
      </c>
    </row>
    <row r="19" spans="1:8" ht="26.25" customHeight="1">
      <c r="A19" s="143"/>
      <c r="B19" s="143"/>
      <c r="C19" s="143"/>
      <c r="D19" s="143"/>
      <c r="E19" s="148"/>
      <c r="F19" s="148"/>
      <c r="G19" s="148"/>
      <c r="H19" s="81">
        <v>0</v>
      </c>
    </row>
    <row r="20" spans="1:8" ht="26.25" customHeight="1">
      <c r="A20" s="143"/>
      <c r="B20" s="143"/>
      <c r="C20" s="143"/>
      <c r="D20" s="143"/>
      <c r="E20" s="148"/>
      <c r="F20" s="148"/>
      <c r="G20" s="148"/>
      <c r="H20" s="81">
        <v>0</v>
      </c>
    </row>
    <row r="21" spans="1:8" ht="26.25" customHeight="1">
      <c r="A21" s="143"/>
      <c r="B21" s="143"/>
      <c r="C21" s="143"/>
      <c r="D21" s="143"/>
      <c r="E21" s="148"/>
      <c r="F21" s="148"/>
      <c r="G21" s="148"/>
      <c r="H21" s="81">
        <v>0</v>
      </c>
    </row>
    <row r="22" spans="1:8" ht="26.25" customHeight="1">
      <c r="A22" s="143"/>
      <c r="B22" s="143"/>
      <c r="C22" s="143"/>
      <c r="D22" s="143"/>
      <c r="E22" s="148"/>
      <c r="F22" s="148"/>
      <c r="G22" s="148"/>
      <c r="H22" s="81">
        <v>0</v>
      </c>
    </row>
    <row r="23" spans="1:8" ht="26.25" customHeight="1">
      <c r="A23" s="143"/>
      <c r="B23" s="143"/>
      <c r="C23" s="143"/>
      <c r="D23" s="143"/>
      <c r="E23" s="148"/>
      <c r="F23" s="148"/>
      <c r="G23" s="148"/>
      <c r="H23" s="81">
        <v>0</v>
      </c>
    </row>
    <row r="24" spans="1:8" ht="26.25" customHeight="1">
      <c r="A24" s="143"/>
      <c r="B24" s="143"/>
      <c r="C24" s="143"/>
      <c r="D24" s="143"/>
      <c r="E24" s="148"/>
      <c r="F24" s="148"/>
      <c r="G24" s="148"/>
      <c r="H24" s="81">
        <v>0</v>
      </c>
    </row>
    <row r="25" spans="1:8" ht="26.25" customHeight="1">
      <c r="A25" s="143"/>
      <c r="B25" s="143"/>
      <c r="C25" s="143"/>
      <c r="D25" s="143"/>
      <c r="E25" s="148"/>
      <c r="F25" s="148"/>
      <c r="G25" s="148"/>
      <c r="H25" s="81">
        <v>0</v>
      </c>
    </row>
    <row r="26" spans="1:8" ht="26.25" customHeight="1">
      <c r="A26" s="143"/>
      <c r="B26" s="143"/>
      <c r="C26" s="143"/>
      <c r="D26" s="143"/>
      <c r="E26" s="148"/>
      <c r="F26" s="148"/>
      <c r="G26" s="148"/>
      <c r="H26" s="81">
        <v>0</v>
      </c>
    </row>
    <row r="27" spans="1:8" ht="26.25" customHeight="1">
      <c r="A27" s="143"/>
      <c r="B27" s="143"/>
      <c r="C27" s="143"/>
      <c r="D27" s="143"/>
      <c r="E27" s="148"/>
      <c r="F27" s="148"/>
      <c r="G27" s="148"/>
      <c r="H27" s="81">
        <v>0</v>
      </c>
    </row>
    <row r="28" spans="1:8" ht="26.25" customHeight="1">
      <c r="A28" s="143"/>
      <c r="B28" s="143"/>
      <c r="C28" s="143"/>
      <c r="D28" s="143"/>
      <c r="E28" s="148"/>
      <c r="F28" s="148"/>
      <c r="G28" s="148"/>
      <c r="H28" s="81">
        <v>0</v>
      </c>
    </row>
    <row r="29" spans="1:8" ht="26.25" customHeight="1">
      <c r="A29" s="143"/>
      <c r="B29" s="143"/>
      <c r="C29" s="143"/>
      <c r="D29" s="143"/>
      <c r="E29" s="148"/>
      <c r="F29" s="148"/>
      <c r="G29" s="148"/>
      <c r="H29" s="81">
        <v>0</v>
      </c>
    </row>
    <row r="30" spans="1:8" ht="26.25" customHeight="1">
      <c r="A30" s="143"/>
      <c r="B30" s="143"/>
      <c r="C30" s="143"/>
      <c r="D30" s="143"/>
      <c r="E30" s="148"/>
      <c r="F30" s="148"/>
      <c r="G30" s="148"/>
      <c r="H30" s="81">
        <v>0</v>
      </c>
    </row>
    <row r="31" spans="1:8" ht="26.25" customHeight="1">
      <c r="A31" s="143"/>
      <c r="B31" s="143"/>
      <c r="C31" s="143"/>
      <c r="D31" s="143"/>
      <c r="E31" s="148"/>
      <c r="F31" s="148"/>
      <c r="G31" s="148"/>
      <c r="H31" s="81">
        <v>0</v>
      </c>
    </row>
    <row r="32" spans="1:8" ht="26.25" customHeight="1">
      <c r="A32" s="143"/>
      <c r="B32" s="143"/>
      <c r="C32" s="143"/>
      <c r="D32" s="143"/>
      <c r="E32" s="148"/>
      <c r="F32" s="148"/>
      <c r="G32" s="148"/>
      <c r="H32" s="81">
        <v>0</v>
      </c>
    </row>
    <row r="33" spans="1:8" ht="26.25" customHeight="1">
      <c r="A33" s="143"/>
      <c r="B33" s="143"/>
      <c r="C33" s="143"/>
      <c r="D33" s="143"/>
      <c r="E33" s="148"/>
      <c r="F33" s="148"/>
      <c r="G33" s="148"/>
      <c r="H33" s="81">
        <v>0</v>
      </c>
    </row>
    <row r="34" spans="1:8" ht="26.25" customHeight="1">
      <c r="A34" s="143"/>
      <c r="B34" s="143"/>
      <c r="C34" s="143"/>
      <c r="D34" s="143"/>
      <c r="E34" s="148"/>
      <c r="F34" s="148"/>
      <c r="G34" s="148"/>
      <c r="H34" s="81">
        <v>0</v>
      </c>
    </row>
    <row r="35" spans="1:8" ht="26.25" customHeight="1">
      <c r="A35" s="143"/>
      <c r="B35" s="143"/>
      <c r="C35" s="143"/>
      <c r="D35" s="143"/>
      <c r="E35" s="148"/>
      <c r="F35" s="148"/>
      <c r="G35" s="148"/>
      <c r="H35" s="81">
        <v>0</v>
      </c>
    </row>
    <row r="36" spans="1:8" ht="26.25" customHeight="1">
      <c r="A36" s="143"/>
      <c r="B36" s="143"/>
      <c r="C36" s="143"/>
      <c r="D36" s="143"/>
      <c r="E36" s="148"/>
      <c r="F36" s="148"/>
      <c r="G36" s="148"/>
      <c r="H36" s="81">
        <v>0</v>
      </c>
    </row>
    <row r="37" spans="1:8" ht="26.25" customHeight="1">
      <c r="A37" s="143"/>
      <c r="B37" s="143"/>
      <c r="C37" s="143"/>
      <c r="D37" s="143"/>
      <c r="E37" s="148"/>
      <c r="F37" s="148"/>
      <c r="G37" s="148"/>
      <c r="H37" s="81">
        <v>0</v>
      </c>
    </row>
    <row r="38" spans="1:8" ht="20.100000000000001" customHeight="1"/>
    <row r="39" spans="1:8" ht="20.100000000000001" customHeight="1"/>
    <row r="40" spans="1:8" ht="20.100000000000001" customHeight="1"/>
    <row r="41" spans="1:8" ht="20.100000000000001" customHeight="1"/>
  </sheetData>
  <mergeCells count="5">
    <mergeCell ref="H4:H5"/>
    <mergeCell ref="D4:D5"/>
    <mergeCell ref="E4:E5"/>
    <mergeCell ref="F4:F5"/>
    <mergeCell ref="G4:G5"/>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horizontalDpi="0" verticalDpi="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K19"/>
  <sheetViews>
    <sheetView showGridLines="0" showZeros="0" topLeftCell="A4" workbookViewId="0">
      <selection activeCell="G12" sqref="G12"/>
    </sheetView>
  </sheetViews>
  <sheetFormatPr defaultColWidth="9.125" defaultRowHeight="12.75" customHeight="1"/>
  <cols>
    <col min="1" max="1" width="9.375" customWidth="1"/>
    <col min="2" max="2" width="7.5" customWidth="1"/>
    <col min="3" max="3" width="5.5" customWidth="1"/>
    <col min="4" max="4" width="42.875" customWidth="1"/>
    <col min="5" max="7" width="16.125" customWidth="1"/>
    <col min="8" max="8" width="17" customWidth="1"/>
    <col min="9" max="9" width="8" customWidth="1"/>
    <col min="10" max="256" width="9.125" customWidth="1"/>
  </cols>
  <sheetData>
    <row r="1" spans="1:11" ht="9.75" customHeight="1">
      <c r="A1" s="11"/>
      <c r="B1" s="12"/>
      <c r="C1" s="13"/>
      <c r="D1" s="13"/>
      <c r="E1" s="13"/>
      <c r="F1" s="13"/>
      <c r="G1" s="14"/>
      <c r="H1" s="15"/>
      <c r="I1" s="12"/>
    </row>
    <row r="2" spans="1:11" ht="20.100000000000001" customHeight="1">
      <c r="A2" s="25" t="s">
        <v>280</v>
      </c>
      <c r="B2" s="25"/>
      <c r="C2" s="25"/>
      <c r="D2" s="25"/>
      <c r="E2" s="25"/>
      <c r="F2" s="25"/>
      <c r="G2" s="25"/>
      <c r="H2" s="25"/>
      <c r="I2" s="12"/>
    </row>
    <row r="3" spans="1:11" ht="9.75" customHeight="1">
      <c r="A3" s="16"/>
      <c r="B3" s="22"/>
      <c r="C3" s="13"/>
      <c r="D3" s="13"/>
      <c r="E3" s="13"/>
      <c r="F3" s="13"/>
      <c r="G3" s="17"/>
      <c r="H3" s="11" t="s">
        <v>24</v>
      </c>
      <c r="I3" s="12"/>
    </row>
    <row r="4" spans="1:11" ht="20.25" customHeight="1">
      <c r="A4" s="18" t="s">
        <v>272</v>
      </c>
      <c r="B4" s="18"/>
      <c r="C4" s="19"/>
      <c r="D4" s="173" t="s">
        <v>84</v>
      </c>
      <c r="E4" s="170" t="s">
        <v>67</v>
      </c>
      <c r="F4" s="174" t="s">
        <v>31</v>
      </c>
      <c r="G4" s="174"/>
      <c r="H4" s="174"/>
      <c r="I4" s="12"/>
    </row>
    <row r="5" spans="1:11" ht="20.25" customHeight="1">
      <c r="A5" s="20" t="s">
        <v>114</v>
      </c>
      <c r="B5" s="20" t="s">
        <v>203</v>
      </c>
      <c r="C5" s="21" t="s">
        <v>194</v>
      </c>
      <c r="D5" s="173"/>
      <c r="E5" s="170"/>
      <c r="F5" s="57" t="s">
        <v>149</v>
      </c>
      <c r="G5" s="57" t="s">
        <v>45</v>
      </c>
      <c r="H5" s="57" t="s">
        <v>251</v>
      </c>
      <c r="I5" s="22"/>
    </row>
    <row r="6" spans="1:11" ht="20.25" customHeight="1">
      <c r="A6" s="23" t="s">
        <v>183</v>
      </c>
      <c r="B6" s="23" t="s">
        <v>183</v>
      </c>
      <c r="C6" s="23" t="s">
        <v>183</v>
      </c>
      <c r="D6" s="24" t="s">
        <v>183</v>
      </c>
      <c r="E6" s="24">
        <v>1</v>
      </c>
      <c r="F6" s="24">
        <v>2</v>
      </c>
      <c r="G6" s="24">
        <v>3</v>
      </c>
      <c r="H6" s="24">
        <v>4</v>
      </c>
      <c r="I6" s="22"/>
    </row>
    <row r="7" spans="1:11" ht="26.25" customHeight="1">
      <c r="A7" s="143"/>
      <c r="B7" s="143"/>
      <c r="C7" s="143"/>
      <c r="D7" s="143" t="s">
        <v>67</v>
      </c>
      <c r="E7" s="148">
        <v>14080</v>
      </c>
      <c r="F7" s="148"/>
      <c r="G7" s="148">
        <v>14080</v>
      </c>
      <c r="H7" s="81">
        <v>0</v>
      </c>
      <c r="I7" s="17"/>
      <c r="J7" s="41"/>
      <c r="K7" s="41"/>
    </row>
    <row r="8" spans="1:11" ht="26.25" customHeight="1">
      <c r="A8" s="164" t="s">
        <v>293</v>
      </c>
      <c r="B8" s="143"/>
      <c r="C8" s="143"/>
      <c r="D8" s="162" t="s">
        <v>286</v>
      </c>
      <c r="E8" s="148">
        <v>14080</v>
      </c>
      <c r="F8" s="148"/>
      <c r="G8" s="148">
        <v>14080</v>
      </c>
      <c r="H8" s="81">
        <v>0</v>
      </c>
      <c r="I8" s="41"/>
      <c r="J8" s="41"/>
      <c r="K8" s="41"/>
    </row>
    <row r="9" spans="1:11" ht="26.25" customHeight="1">
      <c r="A9" s="164" t="s">
        <v>293</v>
      </c>
      <c r="B9" s="164" t="s">
        <v>294</v>
      </c>
      <c r="C9" s="143"/>
      <c r="D9" s="162" t="s">
        <v>287</v>
      </c>
      <c r="E9" s="148">
        <v>14080</v>
      </c>
      <c r="F9" s="148"/>
      <c r="G9" s="148">
        <v>14080</v>
      </c>
      <c r="H9" s="81">
        <v>0</v>
      </c>
      <c r="I9" s="41"/>
    </row>
    <row r="10" spans="1:11" ht="26.25" customHeight="1">
      <c r="A10" s="164" t="s">
        <v>293</v>
      </c>
      <c r="B10" s="164" t="s">
        <v>294</v>
      </c>
      <c r="C10" s="164" t="s">
        <v>294</v>
      </c>
      <c r="D10" s="162" t="s">
        <v>288</v>
      </c>
      <c r="E10" s="148">
        <v>14080</v>
      </c>
      <c r="F10" s="148"/>
      <c r="G10" s="148">
        <v>14080</v>
      </c>
      <c r="H10" s="81">
        <v>0</v>
      </c>
      <c r="I10" s="41"/>
      <c r="J10" s="41"/>
    </row>
    <row r="11" spans="1:11" ht="26.25" customHeight="1">
      <c r="A11" s="143"/>
      <c r="B11" s="143"/>
      <c r="C11" s="143"/>
      <c r="D11" s="143"/>
      <c r="E11" s="148"/>
      <c r="F11" s="148"/>
      <c r="G11" s="148"/>
      <c r="H11" s="81">
        <v>0</v>
      </c>
    </row>
    <row r="12" spans="1:11" ht="26.25" customHeight="1">
      <c r="A12" s="143"/>
      <c r="B12" s="143"/>
      <c r="C12" s="143"/>
      <c r="D12" s="143"/>
      <c r="E12" s="148"/>
      <c r="F12" s="148"/>
      <c r="G12" s="148"/>
      <c r="H12" s="81">
        <v>0</v>
      </c>
    </row>
    <row r="13" spans="1:11" ht="26.25" customHeight="1">
      <c r="A13" s="143"/>
      <c r="B13" s="143"/>
      <c r="C13" s="143"/>
      <c r="D13" s="143"/>
      <c r="E13" s="148"/>
      <c r="F13" s="148"/>
      <c r="G13" s="148"/>
      <c r="H13" s="81">
        <v>0</v>
      </c>
    </row>
    <row r="14" spans="1:11" ht="26.25" customHeight="1">
      <c r="A14" s="143"/>
      <c r="B14" s="143"/>
      <c r="C14" s="143"/>
      <c r="D14" s="143"/>
      <c r="E14" s="148"/>
      <c r="F14" s="148"/>
      <c r="G14" s="148"/>
      <c r="H14" s="81">
        <v>0</v>
      </c>
    </row>
    <row r="15" spans="1:11" ht="26.25" customHeight="1">
      <c r="A15" s="143"/>
      <c r="B15" s="143"/>
      <c r="C15" s="143"/>
      <c r="D15" s="143"/>
      <c r="E15" s="148"/>
      <c r="F15" s="148"/>
      <c r="G15" s="148"/>
      <c r="H15" s="81">
        <v>0</v>
      </c>
    </row>
    <row r="16" spans="1:11" ht="26.25" customHeight="1">
      <c r="A16" s="143"/>
      <c r="B16" s="143"/>
      <c r="C16" s="143"/>
      <c r="D16" s="143"/>
      <c r="E16" s="148"/>
      <c r="F16" s="148"/>
      <c r="G16" s="148"/>
      <c r="H16" s="81">
        <v>0</v>
      </c>
    </row>
    <row r="18" spans="4:7" ht="12.75" customHeight="1">
      <c r="G18" s="41"/>
    </row>
    <row r="19" spans="4:7" ht="12.75" customHeight="1">
      <c r="D19" s="41"/>
    </row>
  </sheetData>
  <mergeCells count="3">
    <mergeCell ref="D4:D5"/>
    <mergeCell ref="E4:E5"/>
    <mergeCell ref="F4:H4"/>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horizontalDpi="0" verticalDpi="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2:IV12"/>
  <sheetViews>
    <sheetView showGridLines="0" showZeros="0" workbookViewId="0">
      <selection activeCell="B6" sqref="B6"/>
    </sheetView>
  </sheetViews>
  <sheetFormatPr defaultColWidth="9.125" defaultRowHeight="34.5" customHeight="1"/>
  <cols>
    <col min="1" max="2" width="54.125" style="42" customWidth="1"/>
    <col min="3" max="3" width="4.625" style="42" customWidth="1"/>
    <col min="4" max="4" width="21.375" style="42" customWidth="1"/>
    <col min="5" max="5" width="12.125" style="42" customWidth="1"/>
    <col min="6" max="6" width="9.375" style="42" customWidth="1"/>
    <col min="7" max="8" width="8.125" style="42" customWidth="1"/>
    <col min="9" max="9" width="8" style="42" customWidth="1"/>
    <col min="10" max="256" width="9.125" style="42" customWidth="1"/>
  </cols>
  <sheetData>
    <row r="2" spans="1:8" ht="34.5" customHeight="1">
      <c r="A2" s="76" t="s">
        <v>281</v>
      </c>
      <c r="B2" s="76"/>
    </row>
    <row r="3" spans="1:8" ht="14.25" customHeight="1">
      <c r="A3" s="44"/>
      <c r="B3" s="46" t="s">
        <v>24</v>
      </c>
    </row>
    <row r="4" spans="1:8" ht="34.5" customHeight="1">
      <c r="A4" s="75" t="s">
        <v>101</v>
      </c>
      <c r="B4" s="45" t="s">
        <v>186</v>
      </c>
    </row>
    <row r="5" spans="1:8" ht="34.5" customHeight="1">
      <c r="A5" s="74" t="s">
        <v>67</v>
      </c>
      <c r="B5" s="132">
        <v>1780</v>
      </c>
    </row>
    <row r="6" spans="1:8" ht="34.5" customHeight="1">
      <c r="A6" s="74" t="s">
        <v>248</v>
      </c>
      <c r="B6" s="132"/>
    </row>
    <row r="7" spans="1:8" ht="34.5" customHeight="1">
      <c r="A7" s="43" t="s">
        <v>185</v>
      </c>
      <c r="B7" s="81">
        <v>500</v>
      </c>
      <c r="C7" s="44"/>
      <c r="D7" s="44"/>
    </row>
    <row r="8" spans="1:8" ht="34.5" customHeight="1">
      <c r="A8" s="43" t="s">
        <v>80</v>
      </c>
      <c r="B8" s="103"/>
    </row>
    <row r="9" spans="1:8" ht="34.5" customHeight="1">
      <c r="A9" s="43" t="s">
        <v>127</v>
      </c>
      <c r="B9" s="81"/>
    </row>
    <row r="10" spans="1:8" ht="34.5" customHeight="1">
      <c r="A10" s="128" t="s">
        <v>82</v>
      </c>
      <c r="B10" s="132"/>
    </row>
    <row r="11" spans="1:8" ht="34.5" customHeight="1">
      <c r="A11" s="43" t="s">
        <v>25</v>
      </c>
      <c r="B11" s="149">
        <v>640</v>
      </c>
      <c r="H11" s="44"/>
    </row>
    <row r="12" spans="1:8" ht="34.5" customHeight="1">
      <c r="A12" s="43" t="s">
        <v>56</v>
      </c>
      <c r="B12" s="150">
        <v>640</v>
      </c>
    </row>
  </sheetData>
  <phoneticPr fontId="0" type="noConversion"/>
  <printOptions horizontalCentered="1"/>
  <pageMargins left="0.39370078740157477" right="0.39370078740157477" top="0.39370078740157477" bottom="0.39370078740157477" header="0.39370078740157477" footer="0.39370078740157477"/>
  <pageSetup paperSize="9" orientation="portrait" horizontalDpi="0" verticalDpi="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X27"/>
  <sheetViews>
    <sheetView showGridLines="0" showZeros="0" workbookViewId="0">
      <selection activeCell="G12" sqref="G12"/>
    </sheetView>
  </sheetViews>
  <sheetFormatPr defaultColWidth="9.125" defaultRowHeight="12.75" customHeight="1"/>
  <cols>
    <col min="1" max="1" width="9.375" customWidth="1"/>
    <col min="2" max="2" width="7.5" customWidth="1"/>
    <col min="3" max="3" width="5.5" customWidth="1"/>
    <col min="4" max="4" width="42.875" customWidth="1"/>
    <col min="5" max="5" width="16.5" customWidth="1"/>
    <col min="6" max="16" width="13.375" customWidth="1"/>
    <col min="17" max="17" width="9.125" customWidth="1"/>
    <col min="18" max="23" width="13.375" customWidth="1"/>
    <col min="24" max="27" width="12.5" customWidth="1"/>
    <col min="28" max="28" width="8" customWidth="1"/>
    <col min="29" max="256" width="9.125" customWidth="1"/>
  </cols>
  <sheetData>
    <row r="1" spans="1:24" ht="9.75" customHeight="1">
      <c r="A1" s="11"/>
      <c r="B1" s="12"/>
      <c r="C1" s="13"/>
      <c r="D1" s="13"/>
      <c r="E1" s="13"/>
      <c r="F1" s="13"/>
      <c r="G1" s="13"/>
      <c r="H1" s="14"/>
      <c r="I1" s="15"/>
      <c r="J1" s="12"/>
    </row>
    <row r="2" spans="1:24" ht="20.100000000000001" customHeight="1">
      <c r="A2" s="25" t="s">
        <v>282</v>
      </c>
      <c r="B2" s="25"/>
      <c r="C2" s="25"/>
      <c r="D2" s="25"/>
      <c r="E2" s="25"/>
      <c r="F2" s="25"/>
      <c r="G2" s="25"/>
      <c r="H2" s="25"/>
      <c r="I2" s="25"/>
      <c r="J2" s="72"/>
      <c r="K2" s="73"/>
      <c r="L2" s="73"/>
      <c r="M2" s="73"/>
      <c r="N2" s="73"/>
      <c r="O2" s="73"/>
      <c r="P2" s="73"/>
      <c r="Q2" s="73"/>
      <c r="R2" s="73"/>
      <c r="S2" s="73"/>
      <c r="T2" s="73"/>
      <c r="U2" s="73"/>
      <c r="V2" s="73"/>
      <c r="W2" s="73"/>
    </row>
    <row r="3" spans="1:24" ht="9.75" customHeight="1">
      <c r="A3" s="16"/>
      <c r="B3" s="22"/>
      <c r="C3" s="13"/>
      <c r="D3" s="13"/>
      <c r="E3" s="13"/>
      <c r="F3" s="13"/>
      <c r="G3" s="13"/>
      <c r="H3" s="17"/>
      <c r="I3" s="11"/>
      <c r="J3" s="22"/>
      <c r="W3" s="65" t="s">
        <v>24</v>
      </c>
    </row>
    <row r="4" spans="1:24" ht="21" customHeight="1">
      <c r="A4" s="18" t="s">
        <v>272</v>
      </c>
      <c r="B4" s="18"/>
      <c r="C4" s="19"/>
      <c r="D4" s="173" t="s">
        <v>84</v>
      </c>
      <c r="E4" s="169" t="s">
        <v>228</v>
      </c>
      <c r="F4" s="18" t="s">
        <v>31</v>
      </c>
      <c r="G4" s="69"/>
      <c r="H4" s="69"/>
      <c r="I4" s="70"/>
      <c r="J4" s="66" t="s">
        <v>167</v>
      </c>
      <c r="K4" s="63"/>
      <c r="L4" s="63"/>
      <c r="M4" s="63"/>
      <c r="N4" s="63"/>
      <c r="O4" s="63"/>
      <c r="P4" s="63"/>
      <c r="Q4" s="63"/>
      <c r="R4" s="63"/>
      <c r="S4" s="63"/>
      <c r="T4" s="63"/>
      <c r="U4" s="63" t="s">
        <v>159</v>
      </c>
      <c r="V4" s="63"/>
      <c r="W4" s="63"/>
    </row>
    <row r="5" spans="1:24" ht="21" customHeight="1">
      <c r="A5" s="20" t="s">
        <v>114</v>
      </c>
      <c r="B5" s="20" t="s">
        <v>203</v>
      </c>
      <c r="C5" s="21" t="s">
        <v>194</v>
      </c>
      <c r="D5" s="173"/>
      <c r="E5" s="169"/>
      <c r="F5" s="71" t="s">
        <v>67</v>
      </c>
      <c r="G5" s="68" t="s">
        <v>149</v>
      </c>
      <c r="H5" s="67" t="s">
        <v>45</v>
      </c>
      <c r="I5" s="67" t="s">
        <v>251</v>
      </c>
      <c r="J5" s="64" t="s">
        <v>67</v>
      </c>
      <c r="K5" s="64" t="s">
        <v>149</v>
      </c>
      <c r="L5" s="64" t="s">
        <v>189</v>
      </c>
      <c r="M5" s="64" t="s">
        <v>11</v>
      </c>
      <c r="N5" s="64" t="s">
        <v>224</v>
      </c>
      <c r="O5" s="64" t="s">
        <v>3</v>
      </c>
      <c r="P5" s="64" t="s">
        <v>164</v>
      </c>
      <c r="Q5" s="64" t="s">
        <v>249</v>
      </c>
      <c r="R5" s="64" t="s">
        <v>242</v>
      </c>
      <c r="S5" s="64" t="s">
        <v>123</v>
      </c>
      <c r="T5" s="64" t="s">
        <v>10</v>
      </c>
      <c r="U5" s="64" t="s">
        <v>67</v>
      </c>
      <c r="V5" s="64" t="s">
        <v>31</v>
      </c>
      <c r="W5" s="64" t="s">
        <v>167</v>
      </c>
    </row>
    <row r="6" spans="1:24" ht="20.25" customHeight="1">
      <c r="A6" s="23" t="s">
        <v>183</v>
      </c>
      <c r="B6" s="23" t="s">
        <v>183</v>
      </c>
      <c r="C6" s="23" t="s">
        <v>183</v>
      </c>
      <c r="D6" s="24" t="s">
        <v>183</v>
      </c>
      <c r="E6" s="24">
        <v>1</v>
      </c>
      <c r="F6" s="24">
        <f t="shared" ref="F6:W6" si="0">E6+1</f>
        <v>2</v>
      </c>
      <c r="G6" s="24">
        <f t="shared" si="0"/>
        <v>3</v>
      </c>
      <c r="H6" s="24">
        <f t="shared" si="0"/>
        <v>4</v>
      </c>
      <c r="I6" s="24">
        <f t="shared" si="0"/>
        <v>5</v>
      </c>
      <c r="J6" s="24">
        <f t="shared" si="0"/>
        <v>6</v>
      </c>
      <c r="K6" s="24">
        <f t="shared" si="0"/>
        <v>7</v>
      </c>
      <c r="L6" s="24">
        <f t="shared" si="0"/>
        <v>8</v>
      </c>
      <c r="M6" s="24">
        <f t="shared" si="0"/>
        <v>9</v>
      </c>
      <c r="N6" s="24">
        <f t="shared" si="0"/>
        <v>10</v>
      </c>
      <c r="O6" s="24">
        <f t="shared" si="0"/>
        <v>11</v>
      </c>
      <c r="P6" s="24">
        <f t="shared" si="0"/>
        <v>12</v>
      </c>
      <c r="Q6" s="24">
        <f t="shared" si="0"/>
        <v>13</v>
      </c>
      <c r="R6" s="24">
        <f t="shared" si="0"/>
        <v>14</v>
      </c>
      <c r="S6" s="24">
        <f t="shared" si="0"/>
        <v>15</v>
      </c>
      <c r="T6" s="24">
        <f t="shared" si="0"/>
        <v>16</v>
      </c>
      <c r="U6" s="24">
        <f t="shared" si="0"/>
        <v>17</v>
      </c>
      <c r="V6" s="24">
        <f t="shared" si="0"/>
        <v>18</v>
      </c>
      <c r="W6" s="24">
        <f t="shared" si="0"/>
        <v>19</v>
      </c>
    </row>
    <row r="7" spans="1:24" ht="26.25" customHeight="1">
      <c r="A7" s="143"/>
      <c r="B7" s="143"/>
      <c r="C7" s="143"/>
      <c r="D7" s="143"/>
      <c r="E7" s="151"/>
      <c r="F7" s="148"/>
      <c r="G7" s="148"/>
      <c r="H7" s="148"/>
      <c r="I7" s="148"/>
      <c r="J7" s="137"/>
      <c r="K7" s="137"/>
      <c r="L7" s="137"/>
      <c r="M7" s="137"/>
      <c r="N7" s="137"/>
      <c r="O7" s="137"/>
      <c r="P7" s="137"/>
      <c r="Q7" s="137"/>
      <c r="R7" s="137"/>
      <c r="S7" s="137"/>
      <c r="T7" s="137"/>
      <c r="U7" s="137"/>
      <c r="V7" s="136"/>
      <c r="W7" s="141"/>
      <c r="X7" s="41"/>
    </row>
    <row r="8" spans="1:24" ht="20.100000000000001" customHeight="1">
      <c r="C8" s="41"/>
      <c r="E8" s="41"/>
      <c r="F8" s="41"/>
      <c r="G8" s="41"/>
      <c r="H8" s="41"/>
      <c r="I8" s="41"/>
      <c r="J8" s="41"/>
      <c r="K8" s="41"/>
      <c r="L8" s="41"/>
      <c r="M8" s="41"/>
      <c r="N8" s="41"/>
      <c r="O8" s="41"/>
      <c r="P8" s="41"/>
      <c r="Q8" s="41"/>
      <c r="R8" s="41"/>
      <c r="S8" s="41"/>
      <c r="T8" s="41"/>
      <c r="U8" s="41"/>
      <c r="V8" s="41"/>
      <c r="W8" s="41"/>
    </row>
    <row r="9" spans="1:24" ht="20.100000000000001" customHeight="1">
      <c r="F9" s="59"/>
      <c r="H9" s="41"/>
      <c r="I9" s="41"/>
      <c r="J9" s="41"/>
      <c r="M9" s="41"/>
      <c r="N9" s="41"/>
      <c r="O9" s="41"/>
      <c r="R9" s="41"/>
    </row>
    <row r="10" spans="1:24" ht="20.100000000000001" customHeight="1">
      <c r="D10" s="41"/>
      <c r="E10" s="41"/>
      <c r="M10" s="41"/>
      <c r="O10" s="41"/>
      <c r="R10" s="41"/>
    </row>
    <row r="11" spans="1:24" ht="12.75" customHeight="1">
      <c r="O11" s="41"/>
      <c r="R11" s="41"/>
    </row>
    <row r="12" spans="1:24" ht="12.75" customHeight="1">
      <c r="N12" s="41"/>
      <c r="O12" s="41"/>
      <c r="R12" s="41"/>
    </row>
    <row r="13" spans="1:24" ht="12.75" customHeight="1">
      <c r="N13" s="41"/>
      <c r="R13" s="41"/>
    </row>
    <row r="14" spans="1:24" ht="12.75" customHeight="1">
      <c r="M14" s="41"/>
      <c r="U14" s="41"/>
    </row>
    <row r="15" spans="1:24" ht="12.75" customHeight="1">
      <c r="R15" s="41"/>
    </row>
    <row r="17" spans="4:20" ht="12.75" customHeight="1">
      <c r="R17" s="41"/>
    </row>
    <row r="18" spans="4:20" ht="12.75" customHeight="1">
      <c r="H18" s="41"/>
    </row>
    <row r="19" spans="4:20" ht="12.75" customHeight="1">
      <c r="D19" s="41"/>
      <c r="E19" s="41"/>
    </row>
    <row r="21" spans="4:20" ht="12.75" customHeight="1">
      <c r="S21" s="41"/>
    </row>
    <row r="27" spans="4:20" ht="12.75" customHeight="1">
      <c r="T27" s="41"/>
    </row>
  </sheetData>
  <mergeCells count="2">
    <mergeCell ref="D4:D5"/>
    <mergeCell ref="E4:E5"/>
  </mergeCells>
  <phoneticPr fontId="0" type="noConversion"/>
  <printOptions horizontalCentered="1"/>
  <pageMargins left="0.39370078740157477" right="0.39370078740157477" top="0.39370078740157477" bottom="0.39370078740157477" header="0.39370078740157477" footer="0.39370078740157477"/>
  <pageSetup paperSize="9" fitToHeight="999" orientation="portrait"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部门收支总表</vt:lpstr>
      <vt:lpstr>部门收入总表</vt:lpstr>
      <vt:lpstr>部门支出总表</vt:lpstr>
      <vt:lpstr>部门基本支出表</vt:lpstr>
      <vt:lpstr>财政拨款收支总表</vt:lpstr>
      <vt:lpstr>一般公共预算支出表</vt:lpstr>
      <vt:lpstr>一般公共预算基本支出表</vt:lpstr>
      <vt:lpstr>三公两费经费统计</vt:lpstr>
      <vt:lpstr>政府性基金预算支出表</vt:lpstr>
      <vt:lpstr>一般公共预算支出表（经济分类）</vt:lpstr>
      <vt:lpstr>部门预算支出经济分类预算表</vt:lpstr>
      <vt:lpstr>政府预算支出经济分类预算表</vt:lpstr>
      <vt:lpstr>政府采购预算表</vt:lpstr>
      <vt:lpstr>政府购买服务预算表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xsrd</dc:creator>
  <cp:lastModifiedBy>xsrd</cp:lastModifiedBy>
  <dcterms:created xsi:type="dcterms:W3CDTF">2018-02-06T02:29:44Z</dcterms:created>
  <dcterms:modified xsi:type="dcterms:W3CDTF">2018-02-08T03:52:59Z</dcterms:modified>
</cp:coreProperties>
</file>