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吸纳脱贫劳动力社保补贴" sheetId="1" r:id="rId1"/>
    <sheet name="企业吸纳脱贫劳动力就业补贴" sheetId="2" r:id="rId2"/>
  </sheets>
  <calcPr calcId="144525"/>
</workbook>
</file>

<file path=xl/sharedStrings.xml><?xml version="1.0" encoding="utf-8"?>
<sst xmlns="http://schemas.openxmlformats.org/spreadsheetml/2006/main" count="107" uniqueCount="45">
  <si>
    <t>企业吸纳脱贫劳动力社保补贴（2024年）明细汇总表</t>
  </si>
  <si>
    <t>序号</t>
  </si>
  <si>
    <t>单位名称</t>
  </si>
  <si>
    <t>申报时间段</t>
  </si>
  <si>
    <t>养老保险</t>
  </si>
  <si>
    <t>医疗保险</t>
  </si>
  <si>
    <t>失业保险</t>
  </si>
  <si>
    <t>工伤保险</t>
  </si>
  <si>
    <t>补贴金额（元）</t>
  </si>
  <si>
    <t>帐户名称</t>
  </si>
  <si>
    <t>银行账号</t>
  </si>
  <si>
    <t>开户行</t>
  </si>
  <si>
    <t>桂林普惠大药房有限责任公司</t>
  </si>
  <si>
    <t>202401-202412</t>
  </si>
  <si>
    <t>2103 2658 0930 0004 074</t>
  </si>
  <si>
    <t>中国工商银行股份有限公司桂林市信义支行</t>
  </si>
  <si>
    <t>广西桂林市诚德酒店管理有限公司</t>
  </si>
  <si>
    <t>3634 1201 0109 6957 61</t>
  </si>
  <si>
    <t>广西桂林漓江农村合作银行象山支行</t>
  </si>
  <si>
    <t>桂林新丰艺消防职业培训学校</t>
  </si>
  <si>
    <t>6249 6425 8678</t>
  </si>
  <si>
    <t>中国银行桂林市象山支行</t>
  </si>
  <si>
    <t>桂林市椿记餐饮有限公司</t>
  </si>
  <si>
    <t>4500 1637 1060 5050 1866</t>
  </si>
  <si>
    <t>建行桂林翠竹路支行</t>
  </si>
  <si>
    <t>广西桂林桂物储运有限公司</t>
  </si>
  <si>
    <t xml:space="preserve">广西桂林桂物储运有限公司 </t>
  </si>
  <si>
    <t>3763 1201 0100 7276 50</t>
  </si>
  <si>
    <t>桂林漓江农村合作银行万福支行</t>
  </si>
  <si>
    <t>广西桂林呈德酒店管理有限公司</t>
  </si>
  <si>
    <t>3634 1201 0109 6955 15</t>
  </si>
  <si>
    <t>燕京啤酒（桂林漓泉）股份有限公司</t>
  </si>
  <si>
    <t>4500 1635 1110 5050 0456</t>
  </si>
  <si>
    <t>中国建设银行股份有限公司桂林龙泉路支行</t>
  </si>
  <si>
    <t>桂林市楠溪椿记餐饮有限公司</t>
  </si>
  <si>
    <t>4505 0163 5202 0000 0738</t>
  </si>
  <si>
    <t>建行桂林市普陀路支行</t>
  </si>
  <si>
    <t>合计</t>
  </si>
  <si>
    <t xml:space="preserve">制表人：                                                                           审核人：                                                                              </t>
  </si>
  <si>
    <t>企业吸纳脱贫劳动力带动就业奖补明细汇总表（2024年）</t>
  </si>
  <si>
    <t>奖补人数（人）</t>
  </si>
  <si>
    <t>奖补金额（元/人）</t>
  </si>
  <si>
    <t>带动就业奖补(元)</t>
  </si>
  <si>
    <t xml:space="preserve">制表人：                                                         </t>
  </si>
  <si>
    <t>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</si>
</sst>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6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7" fontId="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75" zoomScaleNormal="75" zoomScaleSheetLayoutView="60" workbookViewId="0">
      <pane ySplit="2" topLeftCell="A3" activePane="bottomLeft" state="frozen"/>
      <selection/>
      <selection pane="bottomLeft" activeCell="A9" sqref="$A9:$XFD9"/>
    </sheetView>
  </sheetViews>
  <sheetFormatPr defaultColWidth="9" defaultRowHeight="63" customHeight="1"/>
  <cols>
    <col min="1" max="1" width="7.83333333333333" style="3" customWidth="1"/>
    <col min="2" max="2" width="37.1666666666667" style="30" customWidth="1"/>
    <col min="3" max="3" width="20.1666666666667" style="31" customWidth="1"/>
    <col min="4" max="4" width="15.5" style="31" customWidth="1"/>
    <col min="5" max="5" width="13.5" style="31" customWidth="1"/>
    <col min="6" max="6" width="14" style="31" customWidth="1"/>
    <col min="7" max="7" width="12" style="31" customWidth="1"/>
    <col min="8" max="8" width="25.8333333333333" style="32" customWidth="1"/>
    <col min="9" max="9" width="42.3333333333333" customWidth="1"/>
    <col min="10" max="10" width="42.6666666666667" customWidth="1"/>
    <col min="11" max="11" width="56.3333333333333" style="33" customWidth="1"/>
  </cols>
  <sheetData>
    <row r="1" customHeight="1" spans="1:11">
      <c r="A1" s="34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="28" customFormat="1" customHeight="1" spans="1:11">
      <c r="A2" s="37" t="s">
        <v>1</v>
      </c>
      <c r="B2" s="38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0" t="s">
        <v>8</v>
      </c>
      <c r="I2" s="50" t="s">
        <v>9</v>
      </c>
      <c r="J2" s="51" t="s">
        <v>10</v>
      </c>
      <c r="K2" s="51" t="s">
        <v>11</v>
      </c>
    </row>
    <row r="3" s="29" customFormat="1" customHeight="1" spans="1:11">
      <c r="A3" s="41">
        <v>1</v>
      </c>
      <c r="B3" s="42" t="s">
        <v>12</v>
      </c>
      <c r="C3" s="43" t="s">
        <v>13</v>
      </c>
      <c r="D3" s="44">
        <v>15565.92</v>
      </c>
      <c r="E3" s="44">
        <v>7296.48</v>
      </c>
      <c r="F3" s="44">
        <v>486.48</v>
      </c>
      <c r="G3" s="44">
        <v>194.64</v>
      </c>
      <c r="H3" s="44">
        <v>23543.52</v>
      </c>
      <c r="I3" s="52" t="s">
        <v>12</v>
      </c>
      <c r="J3" s="60" t="s">
        <v>14</v>
      </c>
      <c r="K3" s="54" t="s">
        <v>15</v>
      </c>
    </row>
    <row r="4" s="29" customFormat="1" customHeight="1" spans="1:11">
      <c r="A4" s="41">
        <v>2</v>
      </c>
      <c r="B4" s="42" t="s">
        <v>16</v>
      </c>
      <c r="C4" s="43" t="s">
        <v>13</v>
      </c>
      <c r="D4" s="44">
        <v>8157.04</v>
      </c>
      <c r="E4" s="44">
        <v>3823.92</v>
      </c>
      <c r="F4" s="44">
        <v>254.96</v>
      </c>
      <c r="G4" s="44">
        <v>102.01</v>
      </c>
      <c r="H4" s="44">
        <v>12337.93</v>
      </c>
      <c r="I4" s="52" t="s">
        <v>16</v>
      </c>
      <c r="J4" s="60" t="s">
        <v>17</v>
      </c>
      <c r="K4" s="55" t="s">
        <v>18</v>
      </c>
    </row>
    <row r="5" s="29" customFormat="1" customHeight="1" spans="1:11">
      <c r="A5" s="41">
        <v>3</v>
      </c>
      <c r="B5" s="42" t="s">
        <v>19</v>
      </c>
      <c r="C5" s="43" t="s">
        <v>13</v>
      </c>
      <c r="D5" s="44">
        <v>7416.96</v>
      </c>
      <c r="E5" s="44">
        <v>3013.452</v>
      </c>
      <c r="F5" s="44">
        <v>231.78</v>
      </c>
      <c r="G5" s="44">
        <v>0</v>
      </c>
      <c r="H5" s="44">
        <v>6866.86</v>
      </c>
      <c r="I5" s="56" t="s">
        <v>19</v>
      </c>
      <c r="J5" s="60" t="s">
        <v>20</v>
      </c>
      <c r="K5" s="55" t="s">
        <v>21</v>
      </c>
    </row>
    <row r="6" s="29" customFormat="1" customHeight="1" spans="1:11">
      <c r="A6" s="41">
        <v>4</v>
      </c>
      <c r="B6" s="42" t="s">
        <v>22</v>
      </c>
      <c r="C6" s="43" t="s">
        <v>13</v>
      </c>
      <c r="D6" s="44">
        <v>31142.4</v>
      </c>
      <c r="E6" s="44">
        <v>14598.24</v>
      </c>
      <c r="F6" s="44">
        <v>973.44</v>
      </c>
      <c r="G6" s="44">
        <v>389.28</v>
      </c>
      <c r="H6" s="45">
        <v>47103.36</v>
      </c>
      <c r="I6" s="52" t="s">
        <v>22</v>
      </c>
      <c r="J6" s="60" t="s">
        <v>23</v>
      </c>
      <c r="K6" s="55" t="s">
        <v>24</v>
      </c>
    </row>
    <row r="7" s="29" customFormat="1" customHeight="1" spans="1:11">
      <c r="A7" s="41">
        <v>5</v>
      </c>
      <c r="B7" s="42" t="s">
        <v>25</v>
      </c>
      <c r="C7" s="43" t="s">
        <v>13</v>
      </c>
      <c r="D7" s="44">
        <v>18940.2</v>
      </c>
      <c r="E7" s="44">
        <v>8878.2</v>
      </c>
      <c r="F7" s="44">
        <v>591.96</v>
      </c>
      <c r="G7" s="44">
        <v>651</v>
      </c>
      <c r="H7" s="44">
        <v>29061.36</v>
      </c>
      <c r="I7" s="52" t="s">
        <v>26</v>
      </c>
      <c r="J7" s="60" t="s">
        <v>27</v>
      </c>
      <c r="K7" s="55" t="s">
        <v>28</v>
      </c>
    </row>
    <row r="8" s="29" customFormat="1" customHeight="1" spans="1:11">
      <c r="A8" s="41">
        <v>6</v>
      </c>
      <c r="B8" s="42" t="s">
        <v>29</v>
      </c>
      <c r="C8" s="43" t="s">
        <v>13</v>
      </c>
      <c r="D8" s="46">
        <v>5837.22</v>
      </c>
      <c r="E8" s="44">
        <v>2736.18</v>
      </c>
      <c r="F8" s="44">
        <v>182.43</v>
      </c>
      <c r="G8" s="44">
        <v>72.99</v>
      </c>
      <c r="H8" s="45">
        <v>8828.82</v>
      </c>
      <c r="I8" s="52" t="s">
        <v>29</v>
      </c>
      <c r="J8" s="60" t="s">
        <v>30</v>
      </c>
      <c r="K8" s="55" t="s">
        <v>18</v>
      </c>
    </row>
    <row r="9" s="29" customFormat="1" customHeight="1" spans="1:11">
      <c r="A9" s="41">
        <v>7</v>
      </c>
      <c r="B9" s="42" t="s">
        <v>31</v>
      </c>
      <c r="C9" s="43" t="s">
        <v>13</v>
      </c>
      <c r="D9" s="44">
        <v>1254587.52</v>
      </c>
      <c r="E9" s="44">
        <v>588088.2</v>
      </c>
      <c r="F9" s="44">
        <v>39206.16</v>
      </c>
      <c r="G9" s="44">
        <v>27444.08</v>
      </c>
      <c r="H9" s="44">
        <v>1909325.96</v>
      </c>
      <c r="I9" s="57" t="s">
        <v>31</v>
      </c>
      <c r="J9" s="60" t="s">
        <v>32</v>
      </c>
      <c r="K9" s="55" t="s">
        <v>33</v>
      </c>
    </row>
    <row r="10" s="29" customFormat="1" customHeight="1" spans="1:11">
      <c r="A10" s="41">
        <v>8</v>
      </c>
      <c r="B10" s="42" t="s">
        <v>34</v>
      </c>
      <c r="C10" s="43" t="s">
        <v>13</v>
      </c>
      <c r="D10" s="44">
        <v>7785.6</v>
      </c>
      <c r="E10" s="44">
        <v>3649.56</v>
      </c>
      <c r="F10" s="44">
        <v>243.36</v>
      </c>
      <c r="G10" s="44">
        <v>97.32</v>
      </c>
      <c r="H10" s="44">
        <v>11775.84</v>
      </c>
      <c r="I10" s="52" t="s">
        <v>34</v>
      </c>
      <c r="J10" s="60" t="s">
        <v>35</v>
      </c>
      <c r="K10" s="55" t="s">
        <v>36</v>
      </c>
    </row>
    <row r="11" customHeight="1" spans="1:11">
      <c r="A11" s="37" t="s">
        <v>37</v>
      </c>
      <c r="B11" s="38"/>
      <c r="C11" s="37"/>
      <c r="D11" s="37"/>
      <c r="E11" s="37"/>
      <c r="F11" s="37"/>
      <c r="G11" s="37"/>
      <c r="H11" s="40">
        <f>SUM(H3:H10)</f>
        <v>2048843.65</v>
      </c>
      <c r="I11" s="37"/>
      <c r="J11" s="58"/>
      <c r="K11" s="59"/>
    </row>
    <row r="12" customHeight="1" spans="1:11">
      <c r="A12" s="47" t="s">
        <v>38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</row>
  </sheetData>
  <mergeCells count="3">
    <mergeCell ref="B1:K1"/>
    <mergeCell ref="A11:C11"/>
    <mergeCell ref="A12:K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75" zoomScaleNormal="75" workbookViewId="0">
      <pane ySplit="2" topLeftCell="A3" activePane="bottomLeft" state="frozen"/>
      <selection/>
      <selection pane="bottomLeft" activeCell="H3" sqref="H3"/>
    </sheetView>
  </sheetViews>
  <sheetFormatPr defaultColWidth="9" defaultRowHeight="76" customHeight="1"/>
  <cols>
    <col min="1" max="1" width="9" style="3"/>
    <col min="2" max="2" width="43.8333333333333" customWidth="1"/>
    <col min="3" max="3" width="16.5" customWidth="1"/>
    <col min="4" max="4" width="10.75" style="3" customWidth="1"/>
    <col min="5" max="5" width="12.875" style="3" customWidth="1"/>
    <col min="6" max="6" width="14.375" customWidth="1"/>
    <col min="7" max="7" width="42.5" customWidth="1"/>
    <col min="8" max="8" width="40.1666666666667" customWidth="1"/>
    <col min="9" max="9" width="50.3333333333333" customWidth="1"/>
  </cols>
  <sheetData>
    <row r="1" customHeight="1" spans="1:9">
      <c r="A1" s="4"/>
      <c r="B1" s="5" t="s">
        <v>39</v>
      </c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6" t="s">
        <v>2</v>
      </c>
      <c r="C2" s="7" t="s">
        <v>3</v>
      </c>
      <c r="D2" s="8" t="s">
        <v>40</v>
      </c>
      <c r="E2" s="9" t="s">
        <v>41</v>
      </c>
      <c r="F2" s="10" t="s">
        <v>42</v>
      </c>
      <c r="G2" s="10" t="s">
        <v>9</v>
      </c>
      <c r="H2" s="6" t="s">
        <v>10</v>
      </c>
      <c r="I2" s="6" t="s">
        <v>11</v>
      </c>
    </row>
    <row r="3" s="2" customFormat="1" customHeight="1" spans="1:9">
      <c r="A3" s="11">
        <v>1</v>
      </c>
      <c r="B3" s="12" t="s">
        <v>12</v>
      </c>
      <c r="C3" s="13" t="s">
        <v>13</v>
      </c>
      <c r="D3" s="14">
        <v>2</v>
      </c>
      <c r="E3" s="15">
        <v>2000</v>
      </c>
      <c r="F3" s="14">
        <f>D3*E3</f>
        <v>4000</v>
      </c>
      <c r="G3" s="14" t="s">
        <v>12</v>
      </c>
      <c r="H3" s="61" t="s">
        <v>14</v>
      </c>
      <c r="I3" s="26" t="s">
        <v>15</v>
      </c>
    </row>
    <row r="4" s="2" customFormat="1" customHeight="1" spans="1:9">
      <c r="A4" s="11">
        <v>2</v>
      </c>
      <c r="B4" s="11" t="s">
        <v>16</v>
      </c>
      <c r="C4" s="13" t="s">
        <v>13</v>
      </c>
      <c r="D4" s="14">
        <v>1</v>
      </c>
      <c r="E4" s="15">
        <v>2000</v>
      </c>
      <c r="F4" s="14">
        <f t="shared" ref="F4:F10" si="0">D4*E4</f>
        <v>2000</v>
      </c>
      <c r="G4" s="14" t="s">
        <v>16</v>
      </c>
      <c r="H4" s="61" t="s">
        <v>17</v>
      </c>
      <c r="I4" s="11" t="s">
        <v>18</v>
      </c>
    </row>
    <row r="5" s="2" customFormat="1" customHeight="1" spans="1:9">
      <c r="A5" s="11">
        <v>3</v>
      </c>
      <c r="B5" s="11" t="s">
        <v>19</v>
      </c>
      <c r="C5" s="13" t="s">
        <v>13</v>
      </c>
      <c r="D5" s="14">
        <v>1</v>
      </c>
      <c r="E5" s="15">
        <v>2000</v>
      </c>
      <c r="F5" s="14">
        <f t="shared" si="0"/>
        <v>2000</v>
      </c>
      <c r="G5" s="11" t="s">
        <v>19</v>
      </c>
      <c r="H5" s="61" t="s">
        <v>20</v>
      </c>
      <c r="I5" s="11" t="s">
        <v>21</v>
      </c>
    </row>
    <row r="6" s="2" customFormat="1" customHeight="1" spans="1:9">
      <c r="A6" s="11">
        <v>4</v>
      </c>
      <c r="B6" s="11" t="s">
        <v>22</v>
      </c>
      <c r="C6" s="13" t="s">
        <v>13</v>
      </c>
      <c r="D6" s="14">
        <v>4</v>
      </c>
      <c r="E6" s="15">
        <v>2000</v>
      </c>
      <c r="F6" s="14">
        <f t="shared" si="0"/>
        <v>8000</v>
      </c>
      <c r="G6" s="14" t="s">
        <v>22</v>
      </c>
      <c r="H6" s="61" t="s">
        <v>23</v>
      </c>
      <c r="I6" s="11" t="s">
        <v>24</v>
      </c>
    </row>
    <row r="7" s="2" customFormat="1" customHeight="1" spans="1:9">
      <c r="A7" s="11">
        <v>5</v>
      </c>
      <c r="B7" s="11" t="s">
        <v>25</v>
      </c>
      <c r="C7" s="13" t="s">
        <v>13</v>
      </c>
      <c r="D7" s="14">
        <v>3</v>
      </c>
      <c r="E7" s="15">
        <v>2000</v>
      </c>
      <c r="F7" s="14">
        <f t="shared" si="0"/>
        <v>6000</v>
      </c>
      <c r="G7" s="14" t="s">
        <v>26</v>
      </c>
      <c r="H7" s="61" t="s">
        <v>27</v>
      </c>
      <c r="I7" s="11" t="s">
        <v>28</v>
      </c>
    </row>
    <row r="8" s="2" customFormat="1" customHeight="1" spans="1:9">
      <c r="A8" s="11">
        <v>6</v>
      </c>
      <c r="B8" s="11" t="s">
        <v>29</v>
      </c>
      <c r="C8" s="13" t="s">
        <v>13</v>
      </c>
      <c r="D8" s="14">
        <v>1</v>
      </c>
      <c r="E8" s="15">
        <v>2000</v>
      </c>
      <c r="F8" s="14">
        <f t="shared" si="0"/>
        <v>2000</v>
      </c>
      <c r="G8" s="14" t="s">
        <v>29</v>
      </c>
      <c r="H8" s="61" t="s">
        <v>30</v>
      </c>
      <c r="I8" s="11" t="s">
        <v>18</v>
      </c>
    </row>
    <row r="9" s="2" customFormat="1" customHeight="1" spans="1:9">
      <c r="A9" s="11">
        <v>7</v>
      </c>
      <c r="B9" s="11" t="s">
        <v>31</v>
      </c>
      <c r="C9" s="13" t="s">
        <v>13</v>
      </c>
      <c r="D9" s="14">
        <v>136</v>
      </c>
      <c r="E9" s="15">
        <v>2000</v>
      </c>
      <c r="F9" s="14">
        <f t="shared" si="0"/>
        <v>272000</v>
      </c>
      <c r="G9" s="14" t="s">
        <v>31</v>
      </c>
      <c r="H9" s="61" t="s">
        <v>32</v>
      </c>
      <c r="I9" s="11" t="s">
        <v>33</v>
      </c>
    </row>
    <row r="10" s="2" customFormat="1" customHeight="1" spans="1:9">
      <c r="A10" s="11">
        <v>8</v>
      </c>
      <c r="B10" s="11" t="s">
        <v>34</v>
      </c>
      <c r="C10" s="13" t="s">
        <v>13</v>
      </c>
      <c r="D10" s="14">
        <v>1</v>
      </c>
      <c r="E10" s="15">
        <v>2000</v>
      </c>
      <c r="F10" s="14">
        <f t="shared" si="0"/>
        <v>2000</v>
      </c>
      <c r="G10" s="14" t="s">
        <v>34</v>
      </c>
      <c r="H10" s="61" t="s">
        <v>35</v>
      </c>
      <c r="I10" s="11" t="s">
        <v>36</v>
      </c>
    </row>
    <row r="11" customHeight="1" spans="1:9">
      <c r="A11" s="17" t="s">
        <v>37</v>
      </c>
      <c r="B11" s="18"/>
      <c r="C11" s="18"/>
      <c r="D11" s="19">
        <f>SUM(D3:D10)</f>
        <v>149</v>
      </c>
      <c r="E11" s="19"/>
      <c r="F11" s="19">
        <f>SUM(F3:F10)</f>
        <v>298000</v>
      </c>
      <c r="G11" s="19"/>
      <c r="H11" s="20"/>
      <c r="I11" s="20"/>
    </row>
    <row r="12" customHeight="1" spans="1:9">
      <c r="A12" s="21" t="s">
        <v>43</v>
      </c>
      <c r="B12" s="22"/>
      <c r="C12" s="22"/>
      <c r="D12" s="22"/>
      <c r="E12" s="22"/>
      <c r="F12" s="23"/>
      <c r="G12" s="24" t="s">
        <v>44</v>
      </c>
      <c r="H12" s="25"/>
      <c r="I12" s="27"/>
    </row>
  </sheetData>
  <mergeCells count="4">
    <mergeCell ref="B1:I1"/>
    <mergeCell ref="A11:C11"/>
    <mergeCell ref="A12:F12"/>
    <mergeCell ref="G1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企业吸纳脱贫劳动力社保补贴</vt:lpstr>
      <vt:lpstr>企业吸纳脱贫劳动力就业补贴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2025-10-21T03:01:00Z</dcterms:created>
  <dcterms:modified xsi:type="dcterms:W3CDTF">2025-12-03T09:09:54Z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7620B684F4B14F2EA546F11683444879_13</vt:lpwstr>
  </property>
  <property fmtid="{D5CDD505-2E9C-101B-9397-08002B2CF9AE}" pid="3" name="KSOProductBuildVer">
    <vt:lpwstr>2052-11.8.2.12087</vt:lpwstr>
  </property>
</Properties>
</file>