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860"/>
  </bookViews>
  <sheets>
    <sheet name="2020年倒房重建进度统计" sheetId="2" r:id="rId1"/>
  </sheets>
  <calcPr calcId="125725"/>
</workbook>
</file>

<file path=xl/calcChain.xml><?xml version="1.0" encoding="utf-8"?>
<calcChain xmlns="http://schemas.openxmlformats.org/spreadsheetml/2006/main">
  <c r="I15" i="2"/>
  <c r="F15"/>
  <c r="D15"/>
  <c r="H6"/>
  <c r="G6"/>
  <c r="E6"/>
  <c r="C6"/>
  <c r="B6"/>
</calcChain>
</file>

<file path=xl/sharedStrings.xml><?xml version="1.0" encoding="utf-8"?>
<sst xmlns="http://schemas.openxmlformats.org/spreadsheetml/2006/main" count="30" uniqueCount="30">
  <si>
    <r>
      <rPr>
        <b/>
        <sz val="18"/>
        <rFont val="华文中宋"/>
        <charset val="134"/>
      </rPr>
      <t>2020年因灾倒损民房恢复重建及过渡期安置情况(</t>
    </r>
    <r>
      <rPr>
        <b/>
        <sz val="14"/>
        <rFont val="华文中宋"/>
        <charset val="134"/>
      </rPr>
      <t>填报单位：桂林市应急管理局)</t>
    </r>
  </si>
  <si>
    <t>省份</t>
  </si>
  <si>
    <t>倒塌严损房屋需重建情况</t>
  </si>
  <si>
    <t>损坏房屋需修缮情况</t>
  </si>
  <si>
    <t>需重建的倒房户数</t>
  </si>
  <si>
    <t>重建开工户数</t>
  </si>
  <si>
    <t>重建开工率</t>
  </si>
  <si>
    <t>重建完成户数</t>
  </si>
  <si>
    <t>重建竣工率</t>
  </si>
  <si>
    <t>需修缮的损房户数</t>
  </si>
  <si>
    <t>修缮开工户数</t>
  </si>
  <si>
    <t>修缮开工率</t>
  </si>
  <si>
    <t>修缮完成户数</t>
  </si>
  <si>
    <t>修缮竣工率</t>
  </si>
  <si>
    <t>桂林市小计</t>
  </si>
  <si>
    <t>象山区</t>
  </si>
  <si>
    <t>叠彩区</t>
  </si>
  <si>
    <t>雁山区</t>
  </si>
  <si>
    <t>临桂区</t>
  </si>
  <si>
    <t>阳朔县</t>
  </si>
  <si>
    <t>灵川县</t>
  </si>
  <si>
    <t>永福县</t>
  </si>
  <si>
    <t>兴安县</t>
  </si>
  <si>
    <t>荔浦市</t>
  </si>
  <si>
    <t>平乐县</t>
  </si>
  <si>
    <t>恭城县</t>
  </si>
  <si>
    <t>灌阳县</t>
  </si>
  <si>
    <t>龙胜县</t>
  </si>
  <si>
    <t>全州县</t>
  </si>
  <si>
    <t>资源县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</si>
</sst>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黑体"/>
      <charset val="134"/>
    </font>
    <font>
      <b/>
      <sz val="18"/>
      <name val="华文中宋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4"/>
      <name val="华文中宋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1" xfId="0" applyFont="1" applyBorder="1" applyAlignment="1">
      <alignment vertical="center"/>
    </xf>
    <xf numFmtId="0" fontId="7" fillId="0" borderId="1" xfId="0" applyFont="1" applyBorder="1" applyAlignment="1"/>
    <xf numFmtId="0" fontId="7" fillId="0" borderId="1" xfId="0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9" fontId="7" fillId="0" borderId="1" xfId="0" applyNumberFormat="1" applyFont="1" applyBorder="1" applyAlignment="1">
      <alignment vertical="center"/>
    </xf>
    <xf numFmtId="9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9" fontId="7" fillId="0" borderId="1" xfId="0" applyNumberFormat="1" applyFont="1" applyFill="1" applyBorder="1" applyAlignment="1"/>
    <xf numFmtId="0" fontId="7" fillId="0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 wrapText="1"/>
    </xf>
    <xf numFmtId="9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 applyProtection="1">
      <alignment vertical="center"/>
    </xf>
    <xf numFmtId="0" fontId="8" fillId="0" borderId="0" xfId="0" applyFont="1"/>
    <xf numFmtId="9" fontId="6" fillId="0" borderId="1" xfId="0" applyNumberFormat="1" applyFont="1" applyBorder="1" applyAlignment="1">
      <alignment horizontal="center" vertical="center"/>
    </xf>
    <xf numFmtId="0" fontId="9" fillId="0" borderId="0" xfId="0" applyFont="1"/>
    <xf numFmtId="9" fontId="7" fillId="0" borderId="1" xfId="0" applyNumberFormat="1" applyFont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/>
    <xf numFmtId="0" fontId="8" fillId="0" borderId="1" xfId="0" applyFont="1" applyBorder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G3" sqref="G3:K4"/>
    </sheetView>
  </sheetViews>
  <sheetFormatPr defaultColWidth="9" defaultRowHeight="13.5"/>
  <cols>
    <col min="1" max="1" width="18.25" customWidth="1"/>
    <col min="2" max="2" width="9.25" customWidth="1"/>
    <col min="3" max="3" width="13" customWidth="1"/>
    <col min="4" max="4" width="12.25" customWidth="1"/>
    <col min="5" max="5" width="13.75" customWidth="1"/>
    <col min="6" max="6" width="17.125" customWidth="1"/>
    <col min="7" max="7" width="10" customWidth="1"/>
    <col min="8" max="8" width="12.375" customWidth="1"/>
    <col min="9" max="9" width="12.125" customWidth="1"/>
    <col min="10" max="10" width="17.875" customWidth="1"/>
    <col min="11" max="11" width="24.75" customWidth="1"/>
    <col min="12" max="12" width="4.625" hidden="1" customWidth="1"/>
  </cols>
  <sheetData>
    <row r="1" spans="1:15" ht="16.149999999999999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5" ht="54.6" customHeight="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5" ht="27" customHeight="1">
      <c r="A3" s="24" t="s">
        <v>1</v>
      </c>
      <c r="B3" s="25" t="s">
        <v>2</v>
      </c>
      <c r="C3" s="25"/>
      <c r="D3" s="25"/>
      <c r="E3" s="25"/>
      <c r="F3" s="25"/>
      <c r="G3" s="25" t="s">
        <v>3</v>
      </c>
      <c r="H3" s="25"/>
      <c r="I3" s="25"/>
      <c r="J3" s="25"/>
      <c r="K3" s="25"/>
      <c r="L3" s="27"/>
    </row>
    <row r="4" spans="1:15" ht="26.25" customHeight="1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7"/>
    </row>
    <row r="5" spans="1:15" ht="51" customHeight="1">
      <c r="A5" s="24"/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27"/>
    </row>
    <row r="6" spans="1:15" ht="21" customHeight="1">
      <c r="A6" s="5" t="s">
        <v>14</v>
      </c>
      <c r="B6" s="5">
        <f t="shared" ref="B6:H6" si="0">SUM(B7:B21)</f>
        <v>623</v>
      </c>
      <c r="C6" s="5">
        <f t="shared" si="0"/>
        <v>796</v>
      </c>
      <c r="D6" s="6">
        <v>1.27</v>
      </c>
      <c r="E6" s="5">
        <f t="shared" si="0"/>
        <v>796</v>
      </c>
      <c r="F6" s="6">
        <v>1.27</v>
      </c>
      <c r="G6" s="5">
        <f t="shared" si="0"/>
        <v>534</v>
      </c>
      <c r="H6" s="5">
        <f t="shared" si="0"/>
        <v>568</v>
      </c>
      <c r="I6" s="21">
        <v>1.06</v>
      </c>
      <c r="J6" s="5">
        <v>568</v>
      </c>
      <c r="K6" s="21">
        <v>1.06</v>
      </c>
      <c r="L6" s="27"/>
    </row>
    <row r="7" spans="1:15" s="1" customFormat="1" ht="21" customHeight="1">
      <c r="A7" s="7" t="s">
        <v>15</v>
      </c>
      <c r="B7" s="8">
        <v>0</v>
      </c>
      <c r="C7" s="8"/>
      <c r="D7" s="8"/>
      <c r="E7" s="8"/>
      <c r="F7" s="8"/>
      <c r="G7" s="8">
        <v>3</v>
      </c>
      <c r="H7" s="8">
        <v>3</v>
      </c>
      <c r="I7" s="8">
        <v>100</v>
      </c>
      <c r="J7" s="8">
        <v>3</v>
      </c>
      <c r="K7" s="8">
        <v>100</v>
      </c>
      <c r="L7" s="28"/>
      <c r="M7" s="22"/>
      <c r="N7" s="22"/>
      <c r="O7" s="22"/>
    </row>
    <row r="8" spans="1:15" s="1" customFormat="1" ht="21" customHeight="1">
      <c r="A8" s="9" t="s">
        <v>16</v>
      </c>
      <c r="B8" s="10">
        <v>2</v>
      </c>
      <c r="C8" s="10">
        <v>2</v>
      </c>
      <c r="D8" s="10">
        <v>100</v>
      </c>
      <c r="E8" s="10">
        <v>2</v>
      </c>
      <c r="F8" s="10">
        <v>100</v>
      </c>
      <c r="G8" s="10">
        <v>1</v>
      </c>
      <c r="H8" s="10">
        <v>1</v>
      </c>
      <c r="I8" s="10">
        <v>100</v>
      </c>
      <c r="J8" s="10">
        <v>1</v>
      </c>
      <c r="K8" s="10">
        <v>100</v>
      </c>
      <c r="L8" s="28"/>
      <c r="M8" s="22"/>
      <c r="N8" s="22"/>
      <c r="O8" s="22"/>
    </row>
    <row r="9" spans="1:15" ht="21" customHeight="1">
      <c r="A9" s="9" t="s">
        <v>17</v>
      </c>
      <c r="B9" s="10">
        <v>5</v>
      </c>
      <c r="C9" s="11">
        <v>7</v>
      </c>
      <c r="D9" s="12">
        <v>1.4</v>
      </c>
      <c r="E9" s="11">
        <v>7</v>
      </c>
      <c r="F9" s="13">
        <v>1.4</v>
      </c>
      <c r="G9" s="10">
        <v>3</v>
      </c>
      <c r="H9" s="11">
        <v>4</v>
      </c>
      <c r="I9" s="12">
        <v>1.33</v>
      </c>
      <c r="J9" s="11">
        <v>4</v>
      </c>
      <c r="K9" s="12">
        <v>1.33</v>
      </c>
      <c r="L9" s="29"/>
      <c r="M9" s="20"/>
      <c r="N9" s="20"/>
      <c r="O9" s="20"/>
    </row>
    <row r="10" spans="1:15" ht="21" customHeight="1">
      <c r="A10" s="10" t="s">
        <v>18</v>
      </c>
      <c r="B10" s="10">
        <v>18</v>
      </c>
      <c r="C10" s="14">
        <v>21</v>
      </c>
      <c r="D10" s="13">
        <v>1.1599999999999999</v>
      </c>
      <c r="E10" s="14">
        <v>21</v>
      </c>
      <c r="F10" s="13">
        <v>1.1599999999999999</v>
      </c>
      <c r="G10" s="10">
        <v>16</v>
      </c>
      <c r="H10" s="14">
        <v>16</v>
      </c>
      <c r="I10" s="13">
        <v>1</v>
      </c>
      <c r="J10" s="14">
        <v>16</v>
      </c>
      <c r="K10" s="13">
        <v>1</v>
      </c>
      <c r="L10" s="29"/>
      <c r="M10" s="20"/>
      <c r="N10" s="20"/>
      <c r="O10" s="20"/>
    </row>
    <row r="11" spans="1:15" ht="21" customHeight="1">
      <c r="A11" s="10" t="s">
        <v>19</v>
      </c>
      <c r="B11" s="10">
        <v>238</v>
      </c>
      <c r="C11" s="11">
        <v>272</v>
      </c>
      <c r="D11" s="12">
        <v>1.1399999999999999</v>
      </c>
      <c r="E11" s="11">
        <v>272</v>
      </c>
      <c r="F11" s="12">
        <v>1.1399999999999999</v>
      </c>
      <c r="G11" s="10">
        <v>55</v>
      </c>
      <c r="H11" s="11">
        <v>55</v>
      </c>
      <c r="I11" s="12">
        <v>1</v>
      </c>
      <c r="J11" s="11">
        <v>55</v>
      </c>
      <c r="K11" s="12">
        <v>1</v>
      </c>
      <c r="L11" s="29"/>
      <c r="M11" s="20"/>
      <c r="N11" s="20"/>
      <c r="O11" s="20"/>
    </row>
    <row r="12" spans="1:15" s="1" customFormat="1" ht="21" customHeight="1">
      <c r="A12" s="9" t="s">
        <v>20</v>
      </c>
      <c r="B12" s="9">
        <v>88</v>
      </c>
      <c r="C12" s="9">
        <v>101</v>
      </c>
      <c r="D12" s="15">
        <v>1.1499999999999999</v>
      </c>
      <c r="E12" s="9">
        <v>101</v>
      </c>
      <c r="F12" s="15">
        <v>1.1499999999999999</v>
      </c>
      <c r="G12" s="9">
        <v>76</v>
      </c>
      <c r="H12" s="9">
        <v>79</v>
      </c>
      <c r="I12" s="23">
        <v>1.04</v>
      </c>
      <c r="J12" s="9">
        <v>79</v>
      </c>
      <c r="K12" s="23">
        <v>1.04</v>
      </c>
      <c r="L12" s="28"/>
      <c r="M12" s="22"/>
      <c r="N12" s="22"/>
      <c r="O12" s="22"/>
    </row>
    <row r="13" spans="1:15" ht="21" customHeight="1">
      <c r="A13" s="9" t="s">
        <v>21</v>
      </c>
      <c r="B13" s="10">
        <v>14</v>
      </c>
      <c r="C13" s="14">
        <v>51</v>
      </c>
      <c r="D13" s="13">
        <v>3.64</v>
      </c>
      <c r="E13" s="14">
        <v>51</v>
      </c>
      <c r="F13" s="13">
        <v>3.64</v>
      </c>
      <c r="G13" s="16">
        <v>8</v>
      </c>
      <c r="H13" s="16">
        <v>12</v>
      </c>
      <c r="I13" s="13">
        <v>1.5</v>
      </c>
      <c r="J13" s="16">
        <v>12</v>
      </c>
      <c r="K13" s="13">
        <v>1.5</v>
      </c>
      <c r="L13" s="29"/>
      <c r="M13" s="20"/>
      <c r="N13" s="20"/>
      <c r="O13" s="20"/>
    </row>
    <row r="14" spans="1:15" s="1" customFormat="1" ht="21" customHeight="1">
      <c r="A14" s="9" t="s">
        <v>22</v>
      </c>
      <c r="B14" s="10">
        <v>14</v>
      </c>
      <c r="C14" s="10">
        <v>16</v>
      </c>
      <c r="D14" s="13">
        <v>1.1399999999999999</v>
      </c>
      <c r="E14" s="10">
        <v>16</v>
      </c>
      <c r="F14" s="13">
        <v>1.1399999999999999</v>
      </c>
      <c r="G14" s="10">
        <v>11</v>
      </c>
      <c r="H14" s="10">
        <v>11</v>
      </c>
      <c r="I14" s="12">
        <v>1</v>
      </c>
      <c r="J14" s="10">
        <v>11</v>
      </c>
      <c r="K14" s="12">
        <v>1</v>
      </c>
      <c r="L14" s="28"/>
      <c r="M14" s="22"/>
      <c r="N14" s="22"/>
      <c r="O14" s="22"/>
    </row>
    <row r="15" spans="1:15" s="1" customFormat="1" ht="21" customHeight="1">
      <c r="A15" s="9" t="s">
        <v>23</v>
      </c>
      <c r="B15" s="10">
        <v>86</v>
      </c>
      <c r="C15" s="10">
        <v>152</v>
      </c>
      <c r="D15" s="13">
        <f>C15/B15*100%</f>
        <v>1.7674418604651163</v>
      </c>
      <c r="E15" s="10">
        <v>152</v>
      </c>
      <c r="F15" s="13">
        <f>E15/B15*100%</f>
        <v>1.7674418604651163</v>
      </c>
      <c r="G15" s="10">
        <v>10</v>
      </c>
      <c r="H15" s="10">
        <v>17</v>
      </c>
      <c r="I15" s="12">
        <f>H15/G15*100%</f>
        <v>1.7</v>
      </c>
      <c r="J15" s="10">
        <v>17</v>
      </c>
      <c r="K15" s="12">
        <v>1.7</v>
      </c>
      <c r="L15" s="28"/>
      <c r="M15" s="22"/>
      <c r="N15" s="22"/>
      <c r="O15" s="22"/>
    </row>
    <row r="16" spans="1:15" s="1" customFormat="1" ht="21" customHeight="1">
      <c r="A16" s="9" t="s">
        <v>24</v>
      </c>
      <c r="B16" s="10">
        <v>27</v>
      </c>
      <c r="C16" s="11">
        <v>31</v>
      </c>
      <c r="D16" s="13">
        <v>1.1499999999999999</v>
      </c>
      <c r="E16" s="17">
        <v>31</v>
      </c>
      <c r="F16" s="13">
        <v>1.1499999999999999</v>
      </c>
      <c r="G16" s="10">
        <v>16</v>
      </c>
      <c r="H16" s="17">
        <v>25</v>
      </c>
      <c r="I16" s="12">
        <v>1.56</v>
      </c>
      <c r="J16" s="17">
        <v>25</v>
      </c>
      <c r="K16" s="12">
        <v>1.56</v>
      </c>
      <c r="L16" s="28"/>
      <c r="M16" s="22"/>
      <c r="N16" s="22"/>
      <c r="O16" s="22"/>
    </row>
    <row r="17" spans="1:15" ht="21" customHeight="1">
      <c r="A17" s="9" t="s">
        <v>25</v>
      </c>
      <c r="B17" s="10">
        <v>34</v>
      </c>
      <c r="C17" s="14">
        <v>37</v>
      </c>
      <c r="D17" s="18">
        <v>1.0900000000000001</v>
      </c>
      <c r="E17" s="14">
        <v>37</v>
      </c>
      <c r="F17" s="18">
        <v>1.0900000000000001</v>
      </c>
      <c r="G17" s="16">
        <v>5</v>
      </c>
      <c r="H17" s="14">
        <v>8</v>
      </c>
      <c r="I17" s="18">
        <v>1.6</v>
      </c>
      <c r="J17" s="14">
        <v>8</v>
      </c>
      <c r="K17" s="18">
        <v>1.6</v>
      </c>
      <c r="L17" s="29"/>
      <c r="M17" s="20"/>
      <c r="N17" s="20"/>
      <c r="O17" s="20"/>
    </row>
    <row r="18" spans="1:15" s="1" customFormat="1" ht="21" customHeight="1">
      <c r="A18" s="9" t="s">
        <v>26</v>
      </c>
      <c r="B18" s="10">
        <v>3</v>
      </c>
      <c r="C18" s="10">
        <v>3</v>
      </c>
      <c r="D18" s="12">
        <v>1</v>
      </c>
      <c r="E18" s="10">
        <v>3</v>
      </c>
      <c r="F18" s="12">
        <v>1</v>
      </c>
      <c r="G18" s="10">
        <v>3</v>
      </c>
      <c r="H18" s="19">
        <v>3</v>
      </c>
      <c r="I18" s="12">
        <v>1</v>
      </c>
      <c r="J18" s="10">
        <v>3</v>
      </c>
      <c r="K18" s="12">
        <v>1</v>
      </c>
      <c r="L18" s="28"/>
      <c r="M18" s="22"/>
      <c r="N18" s="22"/>
      <c r="O18" s="22"/>
    </row>
    <row r="19" spans="1:15" ht="21" customHeight="1">
      <c r="A19" s="9" t="s">
        <v>27</v>
      </c>
      <c r="B19" s="10">
        <v>24</v>
      </c>
      <c r="C19" s="11">
        <v>32</v>
      </c>
      <c r="D19" s="12">
        <v>1</v>
      </c>
      <c r="E19" s="11">
        <v>32</v>
      </c>
      <c r="F19" s="12">
        <v>1</v>
      </c>
      <c r="G19" s="10">
        <v>22</v>
      </c>
      <c r="H19" s="11">
        <v>22</v>
      </c>
      <c r="I19" s="12">
        <v>1</v>
      </c>
      <c r="J19" s="11">
        <v>22</v>
      </c>
      <c r="K19" s="12">
        <v>1</v>
      </c>
      <c r="L19" s="29"/>
      <c r="M19" s="20"/>
      <c r="N19" s="20"/>
      <c r="O19" s="20"/>
    </row>
    <row r="20" spans="1:15" ht="21" customHeight="1">
      <c r="A20" s="9" t="s">
        <v>28</v>
      </c>
      <c r="B20" s="10">
        <v>47</v>
      </c>
      <c r="C20" s="10">
        <v>48</v>
      </c>
      <c r="D20" s="13">
        <v>1.02</v>
      </c>
      <c r="E20" s="10">
        <v>48</v>
      </c>
      <c r="F20" s="12">
        <v>1.02</v>
      </c>
      <c r="G20" s="10">
        <v>7</v>
      </c>
      <c r="H20" s="10">
        <v>14</v>
      </c>
      <c r="I20" s="12">
        <v>2</v>
      </c>
      <c r="J20" s="10">
        <v>14</v>
      </c>
      <c r="K20" s="12">
        <v>2</v>
      </c>
      <c r="L20" s="29"/>
      <c r="M20" s="20"/>
      <c r="N20" s="20"/>
      <c r="O20" s="20"/>
    </row>
    <row r="21" spans="1:15" s="1" customFormat="1" ht="21" customHeight="1">
      <c r="A21" s="9" t="s">
        <v>29</v>
      </c>
      <c r="B21" s="10">
        <v>23</v>
      </c>
      <c r="C21" s="11">
        <v>23</v>
      </c>
      <c r="D21" s="12">
        <v>1</v>
      </c>
      <c r="E21" s="11">
        <v>23</v>
      </c>
      <c r="F21" s="12">
        <v>1</v>
      </c>
      <c r="G21" s="10">
        <v>298</v>
      </c>
      <c r="H21" s="11">
        <v>298</v>
      </c>
      <c r="I21" s="12">
        <v>1</v>
      </c>
      <c r="J21" s="11">
        <v>298</v>
      </c>
      <c r="K21" s="12">
        <v>1</v>
      </c>
      <c r="L21" s="28"/>
      <c r="M21" s="22"/>
      <c r="N21" s="22"/>
      <c r="O21" s="22"/>
    </row>
  </sheetData>
  <mergeCells count="4">
    <mergeCell ref="A2:L2"/>
    <mergeCell ref="A3:A5"/>
    <mergeCell ref="B3:F4"/>
    <mergeCell ref="G3:K4"/>
  </mergeCells>
  <phoneticPr fontId="11" type="noConversion"/>
  <pageMargins left="0.70866141732283505" right="0.70866141732283505" top="0.74803149606299202" bottom="0.47244094488188998" header="0.31496062992126" footer="0.31496062992126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2020年倒房重建进度统计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yangp</dc:creator>
  <cp:lastModifiedBy>王静</cp:lastModifiedBy>
  <cp:lastPrinted>2021-04-08T03:23:04Z</cp:lastPrinted>
  <dcterms:created xsi:type="dcterms:W3CDTF">2006-09-16T00:00:00Z</dcterms:created>
  <dcterms:modified xsi:type="dcterms:W3CDTF">2021-04-08T03:23:20Z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FDF76A637EBD4826B1C6D50A0B838C42</vt:lpwstr>
  </property>
</Properties>
</file>